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a Lesnikova\Desktop\KPP 18.2.23\"/>
    </mc:Choice>
  </mc:AlternateContent>
  <xr:revisionPtr revIDLastSave="0" documentId="13_ncr:1_{94625B65-9ECE-4F7A-8B42-A7912DE777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H 2014" sheetId="1" r:id="rId1"/>
    <sheet name="D 2014" sheetId="2" r:id="rId2"/>
    <sheet name="CH 2015" sheetId="3" r:id="rId3"/>
    <sheet name="D 2015" sheetId="4" r:id="rId4"/>
    <sheet name="CH 2016" sheetId="5" r:id="rId5"/>
    <sheet name="D 201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P12" i="1"/>
  <c r="P12" i="4"/>
  <c r="P4" i="6"/>
  <c r="P3" i="6"/>
  <c r="P5" i="5"/>
  <c r="P6" i="5"/>
  <c r="P8" i="5"/>
  <c r="P3" i="5"/>
  <c r="P4" i="5"/>
  <c r="P7" i="5"/>
  <c r="P6" i="4"/>
  <c r="P11" i="4"/>
  <c r="P4" i="4"/>
  <c r="P5" i="4"/>
  <c r="P10" i="4"/>
  <c r="P7" i="4"/>
  <c r="P3" i="4"/>
  <c r="P9" i="4"/>
  <c r="P8" i="4"/>
  <c r="P11" i="3"/>
  <c r="P9" i="3"/>
  <c r="P6" i="3"/>
  <c r="P8" i="3"/>
  <c r="P10" i="3"/>
  <c r="P5" i="3"/>
  <c r="P12" i="3"/>
  <c r="P4" i="3"/>
  <c r="P3" i="3"/>
  <c r="P7" i="3"/>
  <c r="P5" i="2"/>
  <c r="P6" i="2"/>
  <c r="P3" i="2"/>
  <c r="P4" i="2"/>
  <c r="P3" i="1"/>
  <c r="P13" i="1"/>
  <c r="P4" i="1"/>
  <c r="P8" i="1"/>
  <c r="P7" i="1"/>
  <c r="P5" i="1"/>
  <c r="P9" i="1"/>
  <c r="P6" i="1"/>
  <c r="P14" i="1"/>
  <c r="P10" i="1"/>
</calcChain>
</file>

<file path=xl/sharedStrings.xml><?xml version="1.0" encoding="utf-8"?>
<sst xmlns="http://schemas.openxmlformats.org/spreadsheetml/2006/main" count="236" uniqueCount="81">
  <si>
    <t>Příjmení a jméno</t>
  </si>
  <si>
    <t>CH 2014</t>
  </si>
  <si>
    <t>přípravka</t>
  </si>
  <si>
    <t>přek.dráha</t>
  </si>
  <si>
    <t>bedna</t>
  </si>
  <si>
    <t>švihadlo</t>
  </si>
  <si>
    <t>výdrž</t>
  </si>
  <si>
    <t>skok z místa</t>
  </si>
  <si>
    <t>pořadí</t>
  </si>
  <si>
    <t>člun. běh</t>
  </si>
  <si>
    <t>součet</t>
  </si>
  <si>
    <t>umístění</t>
  </si>
  <si>
    <t>D 2016</t>
  </si>
  <si>
    <t>CH 2016</t>
  </si>
  <si>
    <t>D 2015</t>
  </si>
  <si>
    <t>CH 2015</t>
  </si>
  <si>
    <t>D 2014</t>
  </si>
  <si>
    <t>1.</t>
  </si>
  <si>
    <t>Feltlová Anna</t>
  </si>
  <si>
    <t>Lhotáková-Ústí</t>
  </si>
  <si>
    <t>2.</t>
  </si>
  <si>
    <t>Kratochvílová Elen</t>
  </si>
  <si>
    <t>Šidáková-VB</t>
  </si>
  <si>
    <t>3.</t>
  </si>
  <si>
    <t>Větrovská Lucie</t>
  </si>
  <si>
    <t>4.</t>
  </si>
  <si>
    <t>Žáčková Ema</t>
  </si>
  <si>
    <t>Elman Adam</t>
  </si>
  <si>
    <t>Hovorková-Ústí</t>
  </si>
  <si>
    <t>Kratochvil Antonín</t>
  </si>
  <si>
    <t>Kunášek Milan</t>
  </si>
  <si>
    <t>Mentlík Jonáš</t>
  </si>
  <si>
    <t>Konečná-Ústí</t>
  </si>
  <si>
    <t>5.</t>
  </si>
  <si>
    <t>Patera Štěpán</t>
  </si>
  <si>
    <t>Lesniková-Ústí</t>
  </si>
  <si>
    <t>6.</t>
  </si>
  <si>
    <t>Voborník Josef</t>
  </si>
  <si>
    <t>Myková Aneta</t>
  </si>
  <si>
    <t>Topinková Ema</t>
  </si>
  <si>
    <t>Krampera Matěj</t>
  </si>
  <si>
    <t>Kult Antonín</t>
  </si>
  <si>
    <t>Konečná-Libouchec</t>
  </si>
  <si>
    <t>Mikan Matěj</t>
  </si>
  <si>
    <t>Myka Martin</t>
  </si>
  <si>
    <t>Pacák Marek</t>
  </si>
  <si>
    <t>Pitel Matyáš</t>
  </si>
  <si>
    <t>7.</t>
  </si>
  <si>
    <t>Stejskal Tomáš</t>
  </si>
  <si>
    <t>8.</t>
  </si>
  <si>
    <t>Straka Vojtěch</t>
  </si>
  <si>
    <t>9.</t>
  </si>
  <si>
    <t>Vobecký Dan</t>
  </si>
  <si>
    <t>10.</t>
  </si>
  <si>
    <t>Zýka Jakub</t>
  </si>
  <si>
    <t>Bardounová Zuzana</t>
  </si>
  <si>
    <t>Fraňková Jindřiška</t>
  </si>
  <si>
    <t>Hájková Veronika</t>
  </si>
  <si>
    <t>Kymličková Elen</t>
  </si>
  <si>
    <t>Lesniková Nikol</t>
  </si>
  <si>
    <t>Střihavková Aneta</t>
  </si>
  <si>
    <t>Šercová Anna</t>
  </si>
  <si>
    <t>Žampachová Lenka</t>
  </si>
  <si>
    <t>Žižková Kristýna</t>
  </si>
  <si>
    <t>Novotná Adéla</t>
  </si>
  <si>
    <t>Černoch Jan</t>
  </si>
  <si>
    <t>Eisner Kryštof</t>
  </si>
  <si>
    <t>Konečný Jan</t>
  </si>
  <si>
    <t>Martinovič Daniel</t>
  </si>
  <si>
    <t>Melichar Ota</t>
  </si>
  <si>
    <t>Mikovec Jiří</t>
  </si>
  <si>
    <t>Pergler František</t>
  </si>
  <si>
    <t>Peřina Matyáš</t>
  </si>
  <si>
    <t>Petrák Jan</t>
  </si>
  <si>
    <t>Rittich Jiří José</t>
  </si>
  <si>
    <t>Šlaj Marek</t>
  </si>
  <si>
    <t>Jedlička Jonáš</t>
  </si>
  <si>
    <t>4=</t>
  </si>
  <si>
    <t>11.</t>
  </si>
  <si>
    <t>12.</t>
  </si>
  <si>
    <t>Topinková-Brná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</si>
</sst>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"/>
  <sheetViews>
    <sheetView tabSelected="1" workbookViewId="0">
      <selection activeCell="D18" sqref="D18"/>
    </sheetView>
  </sheetViews>
  <sheetFormatPr defaultRowHeight="15" x14ac:dyDescent="0.25"/>
  <cols>
    <col min="1" max="1" width="3.85546875" customWidth="1"/>
    <col min="2" max="2" width="24.28515625" customWidth="1"/>
    <col min="3" max="3" width="21.85546875" customWidth="1"/>
    <col min="4" max="4" width="12.7109375" customWidth="1"/>
    <col min="5" max="5" width="7.85546875" customWidth="1"/>
    <col min="6" max="6" width="10.85546875" customWidth="1"/>
    <col min="7" max="7" width="7.5703125" customWidth="1"/>
    <col min="8" max="8" width="9.7109375" customWidth="1"/>
    <col min="9" max="9" width="6.85546875" customWidth="1"/>
    <col min="10" max="10" width="11.28515625" customWidth="1"/>
    <col min="11" max="11" width="7.28515625" customWidth="1"/>
    <col min="12" max="12" width="11.5703125" customWidth="1"/>
    <col min="13" max="13" width="7.42578125" customWidth="1"/>
    <col min="15" max="15" width="7.28515625" customWidth="1"/>
    <col min="16" max="16" width="8.140625" customWidth="1"/>
  </cols>
  <sheetData>
    <row r="1" spans="1:17" ht="18.75" x14ac:dyDescent="0.3">
      <c r="B1" s="2" t="s">
        <v>1</v>
      </c>
    </row>
    <row r="2" spans="1:17" x14ac:dyDescent="0.25">
      <c r="B2" s="1" t="s">
        <v>0</v>
      </c>
      <c r="C2" s="3" t="s">
        <v>2</v>
      </c>
      <c r="D2" s="3" t="s">
        <v>3</v>
      </c>
      <c r="E2" s="3" t="s">
        <v>8</v>
      </c>
      <c r="F2" s="3" t="s">
        <v>9</v>
      </c>
      <c r="G2" s="3" t="s">
        <v>8</v>
      </c>
      <c r="H2" s="3" t="s">
        <v>4</v>
      </c>
      <c r="I2" s="3" t="s">
        <v>8</v>
      </c>
      <c r="J2" s="3" t="s">
        <v>5</v>
      </c>
      <c r="K2" s="3" t="s">
        <v>8</v>
      </c>
      <c r="L2" s="3" t="s">
        <v>6</v>
      </c>
      <c r="M2" s="3" t="s">
        <v>8</v>
      </c>
      <c r="N2" s="3" t="s">
        <v>7</v>
      </c>
      <c r="O2" s="3" t="s">
        <v>8</v>
      </c>
      <c r="P2" s="3" t="s">
        <v>10</v>
      </c>
      <c r="Q2" s="3" t="s">
        <v>11</v>
      </c>
    </row>
    <row r="3" spans="1:17" x14ac:dyDescent="0.25">
      <c r="A3" s="4" t="s">
        <v>17</v>
      </c>
      <c r="B3" s="5" t="s">
        <v>66</v>
      </c>
      <c r="C3" s="4" t="s">
        <v>32</v>
      </c>
      <c r="D3" s="4">
        <v>19.2</v>
      </c>
      <c r="E3" s="4">
        <v>1</v>
      </c>
      <c r="F3" s="4">
        <v>11</v>
      </c>
      <c r="G3" s="4">
        <v>2</v>
      </c>
      <c r="H3" s="4">
        <v>43</v>
      </c>
      <c r="I3" s="4">
        <v>3</v>
      </c>
      <c r="J3" s="4">
        <v>93</v>
      </c>
      <c r="K3" s="4">
        <v>2</v>
      </c>
      <c r="L3" s="4">
        <v>62.16</v>
      </c>
      <c r="M3" s="4">
        <v>2</v>
      </c>
      <c r="N3" s="4">
        <v>161</v>
      </c>
      <c r="O3" s="4">
        <v>4</v>
      </c>
      <c r="P3" s="5">
        <f t="shared" ref="P3:P14" si="0">E3+G3+I3+K3+M3+O3</f>
        <v>14</v>
      </c>
      <c r="Q3" s="5">
        <v>1</v>
      </c>
    </row>
    <row r="4" spans="1:17" x14ac:dyDescent="0.25">
      <c r="A4" s="4" t="s">
        <v>20</v>
      </c>
      <c r="B4" s="5" t="s">
        <v>68</v>
      </c>
      <c r="C4" s="4" t="s">
        <v>32</v>
      </c>
      <c r="D4" s="4">
        <v>19.399999999999999</v>
      </c>
      <c r="E4" s="4">
        <v>2</v>
      </c>
      <c r="F4" s="4">
        <v>10.14</v>
      </c>
      <c r="G4" s="4">
        <v>1</v>
      </c>
      <c r="H4" s="4">
        <v>47</v>
      </c>
      <c r="I4" s="4">
        <v>2</v>
      </c>
      <c r="J4" s="4">
        <v>50</v>
      </c>
      <c r="K4" s="4">
        <v>6</v>
      </c>
      <c r="L4" s="4">
        <v>58.96</v>
      </c>
      <c r="M4" s="4">
        <v>4</v>
      </c>
      <c r="N4" s="4">
        <v>175</v>
      </c>
      <c r="O4" s="4">
        <v>2</v>
      </c>
      <c r="P4" s="5">
        <f t="shared" si="0"/>
        <v>17</v>
      </c>
      <c r="Q4" s="5">
        <v>2</v>
      </c>
    </row>
    <row r="5" spans="1:17" x14ac:dyDescent="0.25">
      <c r="A5" s="4" t="s">
        <v>23</v>
      </c>
      <c r="B5" s="5" t="s">
        <v>71</v>
      </c>
      <c r="C5" s="4" t="s">
        <v>80</v>
      </c>
      <c r="D5" s="4">
        <v>21.1</v>
      </c>
      <c r="E5" s="4">
        <v>5</v>
      </c>
      <c r="F5" s="4">
        <v>11.34</v>
      </c>
      <c r="G5" s="4">
        <v>3</v>
      </c>
      <c r="H5" s="4">
        <v>41</v>
      </c>
      <c r="I5" s="4">
        <v>7</v>
      </c>
      <c r="J5" s="4">
        <v>126</v>
      </c>
      <c r="K5" s="4">
        <v>1</v>
      </c>
      <c r="L5" s="4">
        <v>73.61</v>
      </c>
      <c r="M5" s="4">
        <v>1</v>
      </c>
      <c r="N5" s="4">
        <v>153</v>
      </c>
      <c r="O5" s="4">
        <v>6</v>
      </c>
      <c r="P5" s="5">
        <f t="shared" si="0"/>
        <v>23</v>
      </c>
      <c r="Q5" s="5">
        <v>3</v>
      </c>
    </row>
    <row r="6" spans="1:17" x14ac:dyDescent="0.25">
      <c r="A6" s="4" t="s">
        <v>25</v>
      </c>
      <c r="B6" s="4" t="s">
        <v>73</v>
      </c>
      <c r="C6" s="4" t="s">
        <v>22</v>
      </c>
      <c r="D6" s="4">
        <v>20.399999999999999</v>
      </c>
      <c r="E6" s="4">
        <v>3</v>
      </c>
      <c r="F6" s="4">
        <v>11.69</v>
      </c>
      <c r="G6" s="4">
        <v>5</v>
      </c>
      <c r="H6" s="4">
        <v>48</v>
      </c>
      <c r="I6" s="4">
        <v>1</v>
      </c>
      <c r="J6" s="4">
        <v>30</v>
      </c>
      <c r="K6" s="4">
        <v>11</v>
      </c>
      <c r="L6" s="4">
        <v>24.52</v>
      </c>
      <c r="M6" s="4">
        <v>11</v>
      </c>
      <c r="N6" s="4">
        <v>179</v>
      </c>
      <c r="O6" s="4">
        <v>1</v>
      </c>
      <c r="P6" s="4">
        <f t="shared" si="0"/>
        <v>32</v>
      </c>
      <c r="Q6" s="4">
        <v>4</v>
      </c>
    </row>
    <row r="7" spans="1:17" x14ac:dyDescent="0.25">
      <c r="A7" s="4" t="s">
        <v>33</v>
      </c>
      <c r="B7" s="4" t="s">
        <v>70</v>
      </c>
      <c r="C7" s="4" t="s">
        <v>35</v>
      </c>
      <c r="D7" s="4">
        <v>21.3</v>
      </c>
      <c r="E7" s="4">
        <v>6</v>
      </c>
      <c r="F7" s="4">
        <v>11.78</v>
      </c>
      <c r="G7" s="4">
        <v>6</v>
      </c>
      <c r="H7" s="4">
        <v>31</v>
      </c>
      <c r="I7" s="4">
        <v>11</v>
      </c>
      <c r="J7" s="4">
        <v>82</v>
      </c>
      <c r="K7" s="4">
        <v>3</v>
      </c>
      <c r="L7" s="4">
        <v>49.08</v>
      </c>
      <c r="M7" s="4">
        <v>5</v>
      </c>
      <c r="N7" s="4">
        <v>162</v>
      </c>
      <c r="O7" s="4">
        <v>3</v>
      </c>
      <c r="P7" s="4">
        <f t="shared" si="0"/>
        <v>34</v>
      </c>
      <c r="Q7" s="4">
        <v>5</v>
      </c>
    </row>
    <row r="8" spans="1:17" x14ac:dyDescent="0.25">
      <c r="A8" s="4" t="s">
        <v>36</v>
      </c>
      <c r="B8" s="4" t="s">
        <v>69</v>
      </c>
      <c r="C8" s="4" t="s">
        <v>28</v>
      </c>
      <c r="D8" s="4">
        <v>20.7</v>
      </c>
      <c r="E8" s="4">
        <v>4</v>
      </c>
      <c r="F8" s="4">
        <v>12.03</v>
      </c>
      <c r="G8" s="4">
        <v>7</v>
      </c>
      <c r="H8" s="4">
        <v>42</v>
      </c>
      <c r="I8" s="4">
        <v>4</v>
      </c>
      <c r="J8" s="4">
        <v>49</v>
      </c>
      <c r="K8" s="4">
        <v>7</v>
      </c>
      <c r="L8" s="4">
        <v>36.81</v>
      </c>
      <c r="M8" s="4">
        <v>8</v>
      </c>
      <c r="N8" s="4">
        <v>152</v>
      </c>
      <c r="O8" s="4">
        <v>7</v>
      </c>
      <c r="P8" s="4">
        <f t="shared" si="0"/>
        <v>37</v>
      </c>
      <c r="Q8" s="4">
        <v>6</v>
      </c>
    </row>
    <row r="9" spans="1:17" x14ac:dyDescent="0.25">
      <c r="A9" s="4" t="s">
        <v>47</v>
      </c>
      <c r="B9" s="4" t="s">
        <v>72</v>
      </c>
      <c r="C9" s="4" t="s">
        <v>22</v>
      </c>
      <c r="D9" s="4">
        <v>21.5</v>
      </c>
      <c r="E9" s="4">
        <v>7</v>
      </c>
      <c r="F9" s="4">
        <v>11.69</v>
      </c>
      <c r="G9" s="4">
        <v>4</v>
      </c>
      <c r="H9" s="4">
        <v>42</v>
      </c>
      <c r="I9" s="4">
        <v>5</v>
      </c>
      <c r="J9" s="4">
        <v>40</v>
      </c>
      <c r="K9" s="4">
        <v>8</v>
      </c>
      <c r="L9" s="4">
        <v>36.82</v>
      </c>
      <c r="M9" s="4">
        <v>7</v>
      </c>
      <c r="N9" s="4">
        <v>148</v>
      </c>
      <c r="O9" s="4">
        <v>8</v>
      </c>
      <c r="P9" s="4">
        <f t="shared" si="0"/>
        <v>39</v>
      </c>
      <c r="Q9" s="4">
        <v>7</v>
      </c>
    </row>
    <row r="10" spans="1:17" x14ac:dyDescent="0.25">
      <c r="A10" s="4" t="s">
        <v>49</v>
      </c>
      <c r="B10" s="4" t="s">
        <v>65</v>
      </c>
      <c r="C10" s="4" t="s">
        <v>80</v>
      </c>
      <c r="D10" s="4">
        <v>21.8</v>
      </c>
      <c r="E10" s="4">
        <v>8</v>
      </c>
      <c r="F10" s="4">
        <v>12.22</v>
      </c>
      <c r="G10" s="4">
        <v>8</v>
      </c>
      <c r="H10" s="4">
        <v>40</v>
      </c>
      <c r="I10" s="4">
        <v>8</v>
      </c>
      <c r="J10" s="4">
        <v>69</v>
      </c>
      <c r="K10" s="4">
        <v>4</v>
      </c>
      <c r="L10" s="4">
        <v>26.01</v>
      </c>
      <c r="M10" s="4">
        <v>10</v>
      </c>
      <c r="N10" s="4">
        <v>157</v>
      </c>
      <c r="O10" s="4">
        <v>5</v>
      </c>
      <c r="P10" s="4">
        <f t="shared" si="0"/>
        <v>43</v>
      </c>
      <c r="Q10" s="4">
        <v>8</v>
      </c>
    </row>
    <row r="11" spans="1:17" x14ac:dyDescent="0.25">
      <c r="A11" s="4" t="s">
        <v>51</v>
      </c>
      <c r="B11" s="4" t="s">
        <v>75</v>
      </c>
      <c r="C11" s="4" t="s">
        <v>22</v>
      </c>
      <c r="D11" s="4">
        <v>22.9</v>
      </c>
      <c r="E11" s="4">
        <v>9</v>
      </c>
      <c r="F11" s="4">
        <v>12.75</v>
      </c>
      <c r="G11" s="4">
        <v>9</v>
      </c>
      <c r="H11" s="4">
        <v>42</v>
      </c>
      <c r="I11" s="4">
        <v>6</v>
      </c>
      <c r="J11" s="4">
        <v>39</v>
      </c>
      <c r="K11" s="4">
        <v>9</v>
      </c>
      <c r="L11" s="4">
        <v>59.39</v>
      </c>
      <c r="M11" s="4">
        <v>3</v>
      </c>
      <c r="N11" s="4">
        <v>135</v>
      </c>
      <c r="O11" s="4">
        <v>10</v>
      </c>
      <c r="P11" s="4">
        <f t="shared" si="0"/>
        <v>46</v>
      </c>
      <c r="Q11" s="4">
        <v>9</v>
      </c>
    </row>
    <row r="12" spans="1:17" x14ac:dyDescent="0.25">
      <c r="A12" s="4" t="s">
        <v>53</v>
      </c>
      <c r="B12" s="4" t="s">
        <v>76</v>
      </c>
      <c r="C12" s="4" t="s">
        <v>32</v>
      </c>
      <c r="D12" s="4">
        <v>25.9</v>
      </c>
      <c r="E12" s="4">
        <v>11</v>
      </c>
      <c r="F12" s="4">
        <v>13.44</v>
      </c>
      <c r="G12" s="4">
        <v>11</v>
      </c>
      <c r="H12" s="4">
        <v>35</v>
      </c>
      <c r="I12" s="4">
        <v>10</v>
      </c>
      <c r="J12" s="4">
        <v>7</v>
      </c>
      <c r="K12" s="4">
        <v>12</v>
      </c>
      <c r="L12" s="4">
        <v>38.74</v>
      </c>
      <c r="M12" s="4">
        <v>6</v>
      </c>
      <c r="N12" s="4">
        <v>142</v>
      </c>
      <c r="O12" s="4">
        <v>9</v>
      </c>
      <c r="P12" s="4">
        <f t="shared" si="0"/>
        <v>59</v>
      </c>
      <c r="Q12" s="4">
        <v>10</v>
      </c>
    </row>
    <row r="13" spans="1:17" x14ac:dyDescent="0.25">
      <c r="A13" s="4" t="s">
        <v>78</v>
      </c>
      <c r="B13" s="4" t="s">
        <v>67</v>
      </c>
      <c r="C13" s="4" t="s">
        <v>22</v>
      </c>
      <c r="D13" s="4">
        <v>23.5</v>
      </c>
      <c r="E13" s="4">
        <v>10</v>
      </c>
      <c r="F13" s="4">
        <v>13</v>
      </c>
      <c r="G13" s="4">
        <v>10</v>
      </c>
      <c r="H13" s="4">
        <v>38</v>
      </c>
      <c r="I13" s="4">
        <v>9</v>
      </c>
      <c r="J13" s="4">
        <v>33</v>
      </c>
      <c r="K13" s="4">
        <v>10</v>
      </c>
      <c r="L13" s="4">
        <v>29.16</v>
      </c>
      <c r="M13" s="4">
        <v>9</v>
      </c>
      <c r="N13" s="4">
        <v>125</v>
      </c>
      <c r="O13" s="4">
        <v>11</v>
      </c>
      <c r="P13" s="4">
        <f t="shared" si="0"/>
        <v>59</v>
      </c>
      <c r="Q13" s="4">
        <v>11</v>
      </c>
    </row>
    <row r="14" spans="1:17" x14ac:dyDescent="0.25">
      <c r="A14" s="4" t="s">
        <v>79</v>
      </c>
      <c r="B14" s="4" t="s">
        <v>74</v>
      </c>
      <c r="C14" s="4" t="s">
        <v>19</v>
      </c>
      <c r="D14" s="4">
        <v>27</v>
      </c>
      <c r="E14" s="4">
        <v>12</v>
      </c>
      <c r="F14" s="4">
        <v>14</v>
      </c>
      <c r="G14" s="4">
        <v>12</v>
      </c>
      <c r="H14" s="4">
        <v>23</v>
      </c>
      <c r="I14" s="4">
        <v>12</v>
      </c>
      <c r="J14" s="4">
        <v>55</v>
      </c>
      <c r="K14" s="4">
        <v>5</v>
      </c>
      <c r="L14" s="4">
        <v>14.88</v>
      </c>
      <c r="M14" s="4">
        <v>12</v>
      </c>
      <c r="N14" s="4">
        <v>123</v>
      </c>
      <c r="O14" s="4">
        <v>12</v>
      </c>
      <c r="P14" s="4">
        <f t="shared" si="0"/>
        <v>65</v>
      </c>
      <c r="Q14" s="4">
        <v>12</v>
      </c>
    </row>
  </sheetData>
  <sortState xmlns:xlrd2="http://schemas.microsoft.com/office/spreadsheetml/2017/richdata2" ref="A3:Q14">
    <sortCondition ref="Q3:Q14"/>
  </sortState>
  <phoneticPr fontId="3" type="noConversion"/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"/>
  <sheetViews>
    <sheetView workbookViewId="0">
      <selection activeCell="B12" sqref="B12"/>
    </sheetView>
  </sheetViews>
  <sheetFormatPr defaultRowHeight="15" x14ac:dyDescent="0.25"/>
  <cols>
    <col min="1" max="1" width="3.85546875" customWidth="1"/>
    <col min="2" max="2" width="24.28515625" customWidth="1"/>
    <col min="3" max="3" width="14.140625" bestFit="1" customWidth="1"/>
    <col min="4" max="4" width="12.7109375" customWidth="1"/>
    <col min="5" max="5" width="7.85546875" customWidth="1"/>
    <col min="6" max="6" width="10.85546875" customWidth="1"/>
    <col min="7" max="7" width="7.5703125" customWidth="1"/>
    <col min="8" max="8" width="9.7109375" customWidth="1"/>
    <col min="9" max="9" width="6.85546875" customWidth="1"/>
    <col min="10" max="10" width="11.28515625" customWidth="1"/>
    <col min="11" max="11" width="7.28515625" customWidth="1"/>
    <col min="12" max="12" width="11.5703125" customWidth="1"/>
    <col min="13" max="13" width="7.42578125" customWidth="1"/>
    <col min="15" max="15" width="7.28515625" customWidth="1"/>
    <col min="16" max="16" width="8.140625" customWidth="1"/>
  </cols>
  <sheetData>
    <row r="1" spans="1:17" ht="18.75" x14ac:dyDescent="0.3">
      <c r="B1" s="2" t="s">
        <v>16</v>
      </c>
    </row>
    <row r="2" spans="1:17" x14ac:dyDescent="0.25">
      <c r="B2" s="1" t="s">
        <v>0</v>
      </c>
      <c r="C2" s="3" t="s">
        <v>2</v>
      </c>
      <c r="D2" s="3" t="s">
        <v>3</v>
      </c>
      <c r="E2" s="3" t="s">
        <v>8</v>
      </c>
      <c r="F2" s="3" t="s">
        <v>9</v>
      </c>
      <c r="G2" s="3" t="s">
        <v>8</v>
      </c>
      <c r="H2" s="3" t="s">
        <v>4</v>
      </c>
      <c r="I2" s="3" t="s">
        <v>8</v>
      </c>
      <c r="J2" s="3" t="s">
        <v>5</v>
      </c>
      <c r="K2" s="3" t="s">
        <v>8</v>
      </c>
      <c r="L2" s="3" t="s">
        <v>6</v>
      </c>
      <c r="M2" s="3" t="s">
        <v>8</v>
      </c>
      <c r="N2" s="3" t="s">
        <v>7</v>
      </c>
      <c r="O2" s="3" t="s">
        <v>8</v>
      </c>
      <c r="P2" s="3" t="s">
        <v>10</v>
      </c>
      <c r="Q2" s="3" t="s">
        <v>11</v>
      </c>
    </row>
    <row r="3" spans="1:17" x14ac:dyDescent="0.25">
      <c r="A3" s="4" t="s">
        <v>17</v>
      </c>
      <c r="B3" s="5" t="s">
        <v>26</v>
      </c>
      <c r="C3" s="4" t="s">
        <v>22</v>
      </c>
      <c r="D3" s="4">
        <v>22.5</v>
      </c>
      <c r="E3" s="4">
        <v>1</v>
      </c>
      <c r="F3" s="4">
        <v>12.91</v>
      </c>
      <c r="G3" s="4">
        <v>2</v>
      </c>
      <c r="H3" s="4">
        <v>41</v>
      </c>
      <c r="I3" s="4">
        <v>1</v>
      </c>
      <c r="J3" s="4">
        <v>80</v>
      </c>
      <c r="K3" s="4">
        <v>3</v>
      </c>
      <c r="L3" s="4">
        <v>44.67</v>
      </c>
      <c r="M3" s="4">
        <v>2</v>
      </c>
      <c r="N3" s="4">
        <v>146</v>
      </c>
      <c r="O3" s="4">
        <v>1</v>
      </c>
      <c r="P3" s="5">
        <f>E3+G3+I3+K3+M3+O3</f>
        <v>10</v>
      </c>
      <c r="Q3" s="5">
        <v>1</v>
      </c>
    </row>
    <row r="4" spans="1:17" x14ac:dyDescent="0.25">
      <c r="A4" s="4" t="s">
        <v>20</v>
      </c>
      <c r="B4" s="5" t="s">
        <v>18</v>
      </c>
      <c r="C4" s="4" t="s">
        <v>19</v>
      </c>
      <c r="D4" s="4">
        <v>24.7</v>
      </c>
      <c r="E4" s="4">
        <v>3</v>
      </c>
      <c r="F4" s="4">
        <v>12.16</v>
      </c>
      <c r="G4" s="4">
        <v>1</v>
      </c>
      <c r="H4" s="4">
        <v>35</v>
      </c>
      <c r="I4" s="4">
        <v>3</v>
      </c>
      <c r="J4" s="4">
        <v>85</v>
      </c>
      <c r="K4" s="4">
        <v>2</v>
      </c>
      <c r="L4" s="4">
        <v>70.09</v>
      </c>
      <c r="M4" s="4">
        <v>1</v>
      </c>
      <c r="N4" s="4">
        <v>139</v>
      </c>
      <c r="O4" s="4">
        <v>2</v>
      </c>
      <c r="P4" s="5">
        <f>E4+G4+I4+K4+M4+O4</f>
        <v>12</v>
      </c>
      <c r="Q4" s="5">
        <v>2</v>
      </c>
    </row>
    <row r="5" spans="1:17" x14ac:dyDescent="0.25">
      <c r="A5" s="4" t="s">
        <v>23</v>
      </c>
      <c r="B5" s="5" t="s">
        <v>21</v>
      </c>
      <c r="C5" s="4" t="s">
        <v>22</v>
      </c>
      <c r="D5" s="4">
        <v>24.2</v>
      </c>
      <c r="E5" s="4">
        <v>2</v>
      </c>
      <c r="F5" s="4">
        <v>13.13</v>
      </c>
      <c r="G5" s="4">
        <v>3</v>
      </c>
      <c r="H5" s="4">
        <v>39</v>
      </c>
      <c r="I5" s="4">
        <v>2</v>
      </c>
      <c r="J5" s="4">
        <v>89</v>
      </c>
      <c r="K5" s="4">
        <v>1</v>
      </c>
      <c r="L5" s="4">
        <v>31.79</v>
      </c>
      <c r="M5" s="4">
        <v>3</v>
      </c>
      <c r="N5" s="4">
        <v>138</v>
      </c>
      <c r="O5" s="4">
        <v>3</v>
      </c>
      <c r="P5" s="5">
        <f>E5+G5+I5+K5+M5+O5</f>
        <v>14</v>
      </c>
      <c r="Q5" s="5">
        <v>3</v>
      </c>
    </row>
    <row r="6" spans="1:17" x14ac:dyDescent="0.25">
      <c r="A6" s="4" t="s">
        <v>25</v>
      </c>
      <c r="B6" s="4" t="s">
        <v>24</v>
      </c>
      <c r="C6" s="4" t="s">
        <v>19</v>
      </c>
      <c r="D6" s="4">
        <v>27.5</v>
      </c>
      <c r="E6" s="4">
        <v>4</v>
      </c>
      <c r="F6" s="4">
        <v>13.59</v>
      </c>
      <c r="G6" s="4">
        <v>4</v>
      </c>
      <c r="H6" s="4">
        <v>26</v>
      </c>
      <c r="I6" s="4">
        <v>4</v>
      </c>
      <c r="J6" s="4">
        <v>42</v>
      </c>
      <c r="K6" s="4">
        <v>4</v>
      </c>
      <c r="L6" s="4">
        <v>10.28</v>
      </c>
      <c r="M6" s="4">
        <v>4</v>
      </c>
      <c r="N6" s="4">
        <v>128</v>
      </c>
      <c r="O6" s="4">
        <v>4</v>
      </c>
      <c r="P6" s="4">
        <f>E6+G6+I6+K6+M6+O6</f>
        <v>24</v>
      </c>
      <c r="Q6" s="4">
        <v>4</v>
      </c>
    </row>
  </sheetData>
  <sortState xmlns:xlrd2="http://schemas.microsoft.com/office/spreadsheetml/2017/richdata2" ref="A3:Q6">
    <sortCondition ref="P3:P6"/>
  </sortState>
  <pageMargins left="0.70866141732283472" right="0.70866141732283472" top="0.78740157480314965" bottom="0.78740157480314965" header="0.31496062992125984" footer="0.31496062992125984"/>
  <pageSetup paperSize="9" scale="7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"/>
  <sheetViews>
    <sheetView workbookViewId="0">
      <selection activeCell="F14" sqref="F14"/>
    </sheetView>
  </sheetViews>
  <sheetFormatPr defaultRowHeight="15" x14ac:dyDescent="0.25"/>
  <cols>
    <col min="1" max="1" width="3.85546875" customWidth="1"/>
    <col min="2" max="2" width="24.28515625" customWidth="1"/>
    <col min="3" max="3" width="21.85546875" customWidth="1"/>
    <col min="4" max="4" width="12.7109375" customWidth="1"/>
    <col min="5" max="5" width="7.85546875" customWidth="1"/>
    <col min="6" max="6" width="10.85546875" customWidth="1"/>
    <col min="7" max="7" width="7.5703125" customWidth="1"/>
    <col min="8" max="8" width="9.7109375" customWidth="1"/>
    <col min="9" max="9" width="6.85546875" customWidth="1"/>
    <col min="10" max="10" width="11.28515625" customWidth="1"/>
    <col min="11" max="11" width="7.28515625" customWidth="1"/>
    <col min="12" max="12" width="11.5703125" customWidth="1"/>
    <col min="13" max="13" width="7.42578125" customWidth="1"/>
    <col min="15" max="15" width="7.28515625" customWidth="1"/>
    <col min="16" max="16" width="8.140625" customWidth="1"/>
  </cols>
  <sheetData>
    <row r="1" spans="1:17" ht="18.75" x14ac:dyDescent="0.3">
      <c r="B1" s="2" t="s">
        <v>15</v>
      </c>
    </row>
    <row r="2" spans="1:17" x14ac:dyDescent="0.25">
      <c r="B2" s="1" t="s">
        <v>0</v>
      </c>
      <c r="C2" s="3" t="s">
        <v>2</v>
      </c>
      <c r="D2" s="3" t="s">
        <v>3</v>
      </c>
      <c r="E2" s="3" t="s">
        <v>8</v>
      </c>
      <c r="F2" s="3" t="s">
        <v>9</v>
      </c>
      <c r="G2" s="3" t="s">
        <v>8</v>
      </c>
      <c r="H2" s="3" t="s">
        <v>4</v>
      </c>
      <c r="I2" s="3" t="s">
        <v>8</v>
      </c>
      <c r="J2" s="3" t="s">
        <v>5</v>
      </c>
      <c r="K2" s="3" t="s">
        <v>8</v>
      </c>
      <c r="L2" s="3" t="s">
        <v>6</v>
      </c>
      <c r="M2" s="3" t="s">
        <v>8</v>
      </c>
      <c r="N2" s="3" t="s">
        <v>7</v>
      </c>
      <c r="O2" s="3" t="s">
        <v>8</v>
      </c>
      <c r="P2" s="3" t="s">
        <v>10</v>
      </c>
      <c r="Q2" s="3" t="s">
        <v>11</v>
      </c>
    </row>
    <row r="3" spans="1:17" x14ac:dyDescent="0.25">
      <c r="A3" s="4" t="s">
        <v>17</v>
      </c>
      <c r="B3" s="5" t="s">
        <v>54</v>
      </c>
      <c r="C3" s="4" t="s">
        <v>22</v>
      </c>
      <c r="D3" s="4">
        <v>22.8</v>
      </c>
      <c r="E3" s="4">
        <v>4</v>
      </c>
      <c r="F3" s="4">
        <v>12.13</v>
      </c>
      <c r="G3" s="4">
        <v>4</v>
      </c>
      <c r="H3" s="4">
        <v>42</v>
      </c>
      <c r="I3" s="4">
        <v>2</v>
      </c>
      <c r="J3" s="4">
        <v>100</v>
      </c>
      <c r="K3" s="4">
        <v>1</v>
      </c>
      <c r="L3" s="4">
        <v>48.21</v>
      </c>
      <c r="M3" s="4">
        <v>1</v>
      </c>
      <c r="N3" s="4">
        <v>138</v>
      </c>
      <c r="O3" s="4">
        <v>4</v>
      </c>
      <c r="P3" s="5">
        <f t="shared" ref="P3:P12" si="0">E3+G3+I3+K3+M3+O3</f>
        <v>16</v>
      </c>
      <c r="Q3" s="5">
        <v>1</v>
      </c>
    </row>
    <row r="4" spans="1:17" x14ac:dyDescent="0.25">
      <c r="A4" s="4" t="s">
        <v>20</v>
      </c>
      <c r="B4" s="5" t="s">
        <v>52</v>
      </c>
      <c r="C4" s="4" t="s">
        <v>35</v>
      </c>
      <c r="D4" s="4">
        <v>20.9</v>
      </c>
      <c r="E4" s="4">
        <v>1</v>
      </c>
      <c r="F4" s="4">
        <v>11.5</v>
      </c>
      <c r="G4" s="4">
        <v>1</v>
      </c>
      <c r="H4" s="4">
        <v>33</v>
      </c>
      <c r="I4" s="4">
        <v>4</v>
      </c>
      <c r="J4" s="4">
        <v>40</v>
      </c>
      <c r="K4" s="4">
        <v>5</v>
      </c>
      <c r="L4" s="4">
        <v>23.38</v>
      </c>
      <c r="M4" s="4">
        <v>6</v>
      </c>
      <c r="N4" s="4">
        <v>148</v>
      </c>
      <c r="O4" s="4">
        <v>1</v>
      </c>
      <c r="P4" s="5">
        <f t="shared" si="0"/>
        <v>18</v>
      </c>
      <c r="Q4" s="5">
        <v>2</v>
      </c>
    </row>
    <row r="5" spans="1:17" x14ac:dyDescent="0.25">
      <c r="A5" s="4" t="s">
        <v>23</v>
      </c>
      <c r="B5" s="5" t="s">
        <v>48</v>
      </c>
      <c r="C5" s="4" t="s">
        <v>35</v>
      </c>
      <c r="D5" s="4">
        <v>21.5</v>
      </c>
      <c r="E5" s="4">
        <v>2</v>
      </c>
      <c r="F5" s="4">
        <v>12.03</v>
      </c>
      <c r="G5" s="4">
        <v>3</v>
      </c>
      <c r="H5" s="4">
        <v>36</v>
      </c>
      <c r="I5" s="4">
        <v>3</v>
      </c>
      <c r="J5" s="4">
        <v>36</v>
      </c>
      <c r="K5" s="4">
        <v>6</v>
      </c>
      <c r="L5" s="4">
        <v>41.02</v>
      </c>
      <c r="M5" s="4">
        <v>3</v>
      </c>
      <c r="N5" s="4">
        <v>145</v>
      </c>
      <c r="O5" s="4">
        <v>2</v>
      </c>
      <c r="P5" s="5">
        <f t="shared" si="0"/>
        <v>19</v>
      </c>
      <c r="Q5" s="5">
        <v>3</v>
      </c>
    </row>
    <row r="6" spans="1:17" x14ac:dyDescent="0.25">
      <c r="A6" s="4" t="s">
        <v>25</v>
      </c>
      <c r="B6" s="4" t="s">
        <v>44</v>
      </c>
      <c r="C6" s="4" t="s">
        <v>22</v>
      </c>
      <c r="D6" s="4">
        <v>22.4</v>
      </c>
      <c r="E6" s="4">
        <v>3</v>
      </c>
      <c r="F6" s="4">
        <v>12.66</v>
      </c>
      <c r="G6" s="4">
        <v>5</v>
      </c>
      <c r="H6" s="4">
        <v>44</v>
      </c>
      <c r="I6" s="4">
        <v>1</v>
      </c>
      <c r="J6" s="4">
        <v>72</v>
      </c>
      <c r="K6" s="4">
        <v>3</v>
      </c>
      <c r="L6" s="4">
        <v>29.19</v>
      </c>
      <c r="M6" s="4">
        <v>5</v>
      </c>
      <c r="N6" s="4">
        <v>143</v>
      </c>
      <c r="O6" s="4">
        <v>3</v>
      </c>
      <c r="P6" s="4">
        <f t="shared" si="0"/>
        <v>20</v>
      </c>
      <c r="Q6" s="4">
        <v>4</v>
      </c>
    </row>
    <row r="7" spans="1:17" x14ac:dyDescent="0.25">
      <c r="A7" s="4" t="s">
        <v>33</v>
      </c>
      <c r="B7" s="4" t="s">
        <v>40</v>
      </c>
      <c r="C7" s="4" t="s">
        <v>19</v>
      </c>
      <c r="D7" s="4">
        <v>23.1</v>
      </c>
      <c r="E7" s="4">
        <v>5</v>
      </c>
      <c r="F7" s="4">
        <v>11.69</v>
      </c>
      <c r="G7" s="4">
        <v>2</v>
      </c>
      <c r="H7" s="4">
        <v>33</v>
      </c>
      <c r="I7" s="4">
        <v>5</v>
      </c>
      <c r="J7" s="4">
        <v>79</v>
      </c>
      <c r="K7" s="4">
        <v>2</v>
      </c>
      <c r="L7" s="4">
        <v>9.2799999999999994</v>
      </c>
      <c r="M7" s="4">
        <v>9</v>
      </c>
      <c r="N7" s="4">
        <v>135</v>
      </c>
      <c r="O7" s="4">
        <v>5</v>
      </c>
      <c r="P7" s="4">
        <f t="shared" si="0"/>
        <v>28</v>
      </c>
      <c r="Q7" s="4">
        <v>5</v>
      </c>
    </row>
    <row r="8" spans="1:17" x14ac:dyDescent="0.25">
      <c r="A8" s="4" t="s">
        <v>36</v>
      </c>
      <c r="B8" s="4" t="s">
        <v>45</v>
      </c>
      <c r="C8" s="4" t="s">
        <v>22</v>
      </c>
      <c r="D8" s="4">
        <v>25.2</v>
      </c>
      <c r="E8" s="4">
        <v>7</v>
      </c>
      <c r="F8" s="4">
        <v>13.63</v>
      </c>
      <c r="G8" s="4">
        <v>9</v>
      </c>
      <c r="H8" s="4">
        <v>32</v>
      </c>
      <c r="I8" s="4">
        <v>7</v>
      </c>
      <c r="J8" s="4">
        <v>31</v>
      </c>
      <c r="K8" s="4">
        <v>8</v>
      </c>
      <c r="L8" s="4">
        <v>42.69</v>
      </c>
      <c r="M8" s="4">
        <v>2</v>
      </c>
      <c r="N8" s="4">
        <v>125</v>
      </c>
      <c r="O8" s="4">
        <v>7</v>
      </c>
      <c r="P8" s="4">
        <f t="shared" si="0"/>
        <v>40</v>
      </c>
      <c r="Q8" s="4">
        <v>6</v>
      </c>
    </row>
    <row r="9" spans="1:17" x14ac:dyDescent="0.25">
      <c r="A9" s="4" t="s">
        <v>47</v>
      </c>
      <c r="B9" s="4" t="s">
        <v>43</v>
      </c>
      <c r="C9" s="4" t="s">
        <v>42</v>
      </c>
      <c r="D9" s="4">
        <v>26.5</v>
      </c>
      <c r="E9" s="4">
        <v>9</v>
      </c>
      <c r="F9" s="4">
        <v>13.09</v>
      </c>
      <c r="G9" s="4">
        <v>6</v>
      </c>
      <c r="H9" s="4">
        <v>32</v>
      </c>
      <c r="I9" s="4">
        <v>6</v>
      </c>
      <c r="J9" s="4">
        <v>32</v>
      </c>
      <c r="K9" s="4">
        <v>7</v>
      </c>
      <c r="L9" s="4">
        <v>18.22</v>
      </c>
      <c r="M9" s="4">
        <v>7</v>
      </c>
      <c r="N9" s="4">
        <v>130</v>
      </c>
      <c r="O9" s="4">
        <v>6</v>
      </c>
      <c r="P9" s="4">
        <f t="shared" si="0"/>
        <v>41</v>
      </c>
      <c r="Q9" s="4">
        <v>7</v>
      </c>
    </row>
    <row r="10" spans="1:17" x14ac:dyDescent="0.25">
      <c r="A10" s="4" t="s">
        <v>49</v>
      </c>
      <c r="B10" s="4" t="s">
        <v>46</v>
      </c>
      <c r="C10" s="4" t="s">
        <v>28</v>
      </c>
      <c r="D10" s="4">
        <v>25.1</v>
      </c>
      <c r="E10" s="4">
        <v>6</v>
      </c>
      <c r="F10" s="4">
        <v>13.31</v>
      </c>
      <c r="G10" s="4">
        <v>8</v>
      </c>
      <c r="H10" s="4">
        <v>32</v>
      </c>
      <c r="I10" s="4">
        <v>8</v>
      </c>
      <c r="J10" s="4">
        <v>6</v>
      </c>
      <c r="K10" s="4">
        <v>10</v>
      </c>
      <c r="L10" s="4">
        <v>30.45</v>
      </c>
      <c r="M10" s="4">
        <v>4</v>
      </c>
      <c r="N10" s="4">
        <v>117</v>
      </c>
      <c r="O10" s="4">
        <v>9</v>
      </c>
      <c r="P10" s="4">
        <f t="shared" si="0"/>
        <v>45</v>
      </c>
      <c r="Q10" s="4">
        <v>8</v>
      </c>
    </row>
    <row r="11" spans="1:17" x14ac:dyDescent="0.25">
      <c r="A11" s="4" t="s">
        <v>51</v>
      </c>
      <c r="B11" s="4" t="s">
        <v>41</v>
      </c>
      <c r="C11" s="4" t="s">
        <v>42</v>
      </c>
      <c r="D11" s="4">
        <v>25.4</v>
      </c>
      <c r="E11" s="4">
        <v>8</v>
      </c>
      <c r="F11" s="4">
        <v>13.19</v>
      </c>
      <c r="G11" s="4">
        <v>7</v>
      </c>
      <c r="H11" s="4">
        <v>25</v>
      </c>
      <c r="I11" s="4">
        <v>10</v>
      </c>
      <c r="J11" s="4">
        <v>50</v>
      </c>
      <c r="K11" s="4">
        <v>4</v>
      </c>
      <c r="L11" s="4">
        <v>9.18</v>
      </c>
      <c r="M11" s="4">
        <v>10</v>
      </c>
      <c r="N11" s="4">
        <v>118</v>
      </c>
      <c r="O11" s="4">
        <v>8</v>
      </c>
      <c r="P11" s="4">
        <f t="shared" si="0"/>
        <v>47</v>
      </c>
      <c r="Q11" s="4">
        <v>9</v>
      </c>
    </row>
    <row r="12" spans="1:17" x14ac:dyDescent="0.25">
      <c r="A12" s="4" t="s">
        <v>53</v>
      </c>
      <c r="B12" s="4" t="s">
        <v>50</v>
      </c>
      <c r="C12" s="4" t="s">
        <v>19</v>
      </c>
      <c r="D12" s="4">
        <v>33.299999999999997</v>
      </c>
      <c r="E12" s="4">
        <v>10</v>
      </c>
      <c r="F12" s="4">
        <v>15.5</v>
      </c>
      <c r="G12" s="4">
        <v>10</v>
      </c>
      <c r="H12" s="4">
        <v>28</v>
      </c>
      <c r="I12" s="4">
        <v>9</v>
      </c>
      <c r="J12" s="4">
        <v>25</v>
      </c>
      <c r="K12" s="4">
        <v>9</v>
      </c>
      <c r="L12" s="4">
        <v>18.010000000000002</v>
      </c>
      <c r="M12" s="4">
        <v>8</v>
      </c>
      <c r="N12" s="4">
        <v>105</v>
      </c>
      <c r="O12" s="4">
        <v>10</v>
      </c>
      <c r="P12" s="4">
        <f t="shared" si="0"/>
        <v>56</v>
      </c>
      <c r="Q12" s="4">
        <v>10</v>
      </c>
    </row>
  </sheetData>
  <sortState xmlns:xlrd2="http://schemas.microsoft.com/office/spreadsheetml/2017/richdata2" ref="A3:Q12">
    <sortCondition ref="P3:P12"/>
  </sortState>
  <phoneticPr fontId="3" type="noConversion"/>
  <pageMargins left="0.70866141732283472" right="0.70866141732283472" top="0.78740157480314965" bottom="0.78740157480314965" header="0.31496062992125984" footer="0.31496062992125984"/>
  <pageSetup paperSize="9" scale="7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2"/>
  <sheetViews>
    <sheetView workbookViewId="0">
      <selection activeCell="C15" sqref="C15"/>
    </sheetView>
  </sheetViews>
  <sheetFormatPr defaultRowHeight="15" x14ac:dyDescent="0.25"/>
  <cols>
    <col min="1" max="1" width="3.85546875" customWidth="1"/>
    <col min="2" max="2" width="24.28515625" customWidth="1"/>
    <col min="3" max="3" width="21.85546875" customWidth="1"/>
    <col min="4" max="4" width="12.7109375" customWidth="1"/>
    <col min="5" max="5" width="7.85546875" customWidth="1"/>
    <col min="6" max="6" width="10.85546875" customWidth="1"/>
    <col min="7" max="7" width="7.5703125" customWidth="1"/>
    <col min="8" max="8" width="9.7109375" customWidth="1"/>
    <col min="9" max="9" width="6.85546875" customWidth="1"/>
    <col min="10" max="10" width="11.28515625" customWidth="1"/>
    <col min="11" max="11" width="7.28515625" customWidth="1"/>
    <col min="12" max="12" width="11.5703125" customWidth="1"/>
    <col min="13" max="13" width="7.42578125" customWidth="1"/>
    <col min="15" max="15" width="7.28515625" customWidth="1"/>
    <col min="16" max="16" width="8.140625" customWidth="1"/>
  </cols>
  <sheetData>
    <row r="1" spans="1:17" ht="18.75" x14ac:dyDescent="0.3">
      <c r="B1" s="2" t="s">
        <v>14</v>
      </c>
    </row>
    <row r="2" spans="1:17" x14ac:dyDescent="0.25">
      <c r="B2" s="1" t="s">
        <v>0</v>
      </c>
      <c r="C2" s="3" t="s">
        <v>2</v>
      </c>
      <c r="D2" s="3" t="s">
        <v>3</v>
      </c>
      <c r="E2" s="3" t="s">
        <v>8</v>
      </c>
      <c r="F2" s="3" t="s">
        <v>9</v>
      </c>
      <c r="G2" s="3" t="s">
        <v>8</v>
      </c>
      <c r="H2" s="3" t="s">
        <v>4</v>
      </c>
      <c r="I2" s="3" t="s">
        <v>8</v>
      </c>
      <c r="J2" s="3" t="s">
        <v>5</v>
      </c>
      <c r="K2" s="3" t="s">
        <v>8</v>
      </c>
      <c r="L2" s="3" t="s">
        <v>6</v>
      </c>
      <c r="M2" s="3" t="s">
        <v>8</v>
      </c>
      <c r="N2" s="3" t="s">
        <v>7</v>
      </c>
      <c r="O2" s="3" t="s">
        <v>8</v>
      </c>
      <c r="P2" s="3" t="s">
        <v>10</v>
      </c>
      <c r="Q2" s="3" t="s">
        <v>11</v>
      </c>
    </row>
    <row r="3" spans="1:17" x14ac:dyDescent="0.25">
      <c r="A3" s="4" t="s">
        <v>17</v>
      </c>
      <c r="B3" s="5" t="s">
        <v>62</v>
      </c>
      <c r="C3" s="4" t="s">
        <v>28</v>
      </c>
      <c r="D3" s="4">
        <v>23.2</v>
      </c>
      <c r="E3" s="4">
        <v>3</v>
      </c>
      <c r="F3" s="4">
        <v>12.34</v>
      </c>
      <c r="G3" s="4">
        <v>3</v>
      </c>
      <c r="H3" s="4">
        <v>49</v>
      </c>
      <c r="I3" s="4">
        <v>1</v>
      </c>
      <c r="J3" s="4">
        <v>80</v>
      </c>
      <c r="K3" s="4">
        <v>3</v>
      </c>
      <c r="L3" s="4">
        <v>35.06</v>
      </c>
      <c r="M3" s="4">
        <v>2</v>
      </c>
      <c r="N3" s="4">
        <v>143</v>
      </c>
      <c r="O3" s="4">
        <v>4</v>
      </c>
      <c r="P3" s="5">
        <f t="shared" ref="P3:P12" si="0">E3+G3+I3+K3+M3+O3</f>
        <v>16</v>
      </c>
      <c r="Q3" s="5">
        <v>1</v>
      </c>
    </row>
    <row r="4" spans="1:17" x14ac:dyDescent="0.25">
      <c r="A4" s="4" t="s">
        <v>20</v>
      </c>
      <c r="B4" s="5" t="s">
        <v>58</v>
      </c>
      <c r="C4" s="4" t="s">
        <v>80</v>
      </c>
      <c r="D4" s="4">
        <v>24.1</v>
      </c>
      <c r="E4" s="4">
        <v>6</v>
      </c>
      <c r="F4" s="4">
        <v>11.97</v>
      </c>
      <c r="G4" s="4">
        <v>2</v>
      </c>
      <c r="H4" s="4">
        <v>35</v>
      </c>
      <c r="I4" s="4">
        <v>8</v>
      </c>
      <c r="J4" s="4">
        <v>80</v>
      </c>
      <c r="K4" s="4">
        <v>2</v>
      </c>
      <c r="L4" s="4">
        <v>39.590000000000003</v>
      </c>
      <c r="M4" s="4">
        <v>1</v>
      </c>
      <c r="N4" s="4">
        <v>164</v>
      </c>
      <c r="O4" s="4">
        <v>1</v>
      </c>
      <c r="P4" s="5">
        <f t="shared" si="0"/>
        <v>20</v>
      </c>
      <c r="Q4" s="5">
        <v>2</v>
      </c>
    </row>
    <row r="5" spans="1:17" x14ac:dyDescent="0.25">
      <c r="A5" s="4" t="s">
        <v>23</v>
      </c>
      <c r="B5" s="5" t="s">
        <v>59</v>
      </c>
      <c r="C5" s="4" t="s">
        <v>35</v>
      </c>
      <c r="D5" s="4">
        <v>24.2</v>
      </c>
      <c r="E5" s="4">
        <v>7</v>
      </c>
      <c r="F5" s="4">
        <v>11.84</v>
      </c>
      <c r="G5" s="4">
        <v>1</v>
      </c>
      <c r="H5" s="4">
        <v>41</v>
      </c>
      <c r="I5" s="4">
        <v>4</v>
      </c>
      <c r="J5" s="4">
        <v>65</v>
      </c>
      <c r="K5" s="4">
        <v>5</v>
      </c>
      <c r="L5" s="4">
        <v>28.59</v>
      </c>
      <c r="M5" s="4">
        <v>6</v>
      </c>
      <c r="N5" s="4">
        <v>155</v>
      </c>
      <c r="O5" s="4">
        <v>2</v>
      </c>
      <c r="P5" s="5">
        <f t="shared" si="0"/>
        <v>25</v>
      </c>
      <c r="Q5" s="5">
        <v>3</v>
      </c>
    </row>
    <row r="6" spans="1:17" x14ac:dyDescent="0.25">
      <c r="A6" s="4" t="s">
        <v>25</v>
      </c>
      <c r="B6" s="4" t="s">
        <v>56</v>
      </c>
      <c r="C6" s="4" t="s">
        <v>35</v>
      </c>
      <c r="D6" s="4">
        <v>22.4</v>
      </c>
      <c r="E6" s="4">
        <v>1</v>
      </c>
      <c r="F6" s="4">
        <v>12.38</v>
      </c>
      <c r="G6" s="4">
        <v>4</v>
      </c>
      <c r="H6" s="4">
        <v>39</v>
      </c>
      <c r="I6" s="4">
        <v>7</v>
      </c>
      <c r="J6" s="4">
        <v>60</v>
      </c>
      <c r="K6" s="4">
        <v>8</v>
      </c>
      <c r="L6" s="4">
        <v>29.4</v>
      </c>
      <c r="M6" s="4">
        <v>5</v>
      </c>
      <c r="N6" s="4">
        <v>147</v>
      </c>
      <c r="O6" s="4">
        <v>3</v>
      </c>
      <c r="P6" s="4">
        <f t="shared" si="0"/>
        <v>28</v>
      </c>
      <c r="Q6" s="4">
        <v>4</v>
      </c>
    </row>
    <row r="7" spans="1:17" x14ac:dyDescent="0.25">
      <c r="A7" s="4" t="s">
        <v>33</v>
      </c>
      <c r="B7" s="4" t="s">
        <v>61</v>
      </c>
      <c r="C7" s="4" t="s">
        <v>80</v>
      </c>
      <c r="D7" s="4">
        <v>23.2</v>
      </c>
      <c r="E7" s="4">
        <v>2</v>
      </c>
      <c r="F7" s="4">
        <v>12.84</v>
      </c>
      <c r="G7" s="4">
        <v>5</v>
      </c>
      <c r="H7" s="4">
        <v>33</v>
      </c>
      <c r="I7" s="4">
        <v>9</v>
      </c>
      <c r="J7" s="4">
        <v>86</v>
      </c>
      <c r="K7" s="4">
        <v>1</v>
      </c>
      <c r="L7" s="4">
        <v>15.01</v>
      </c>
      <c r="M7" s="4">
        <v>9</v>
      </c>
      <c r="N7" s="4">
        <v>137</v>
      </c>
      <c r="O7" s="4">
        <v>6</v>
      </c>
      <c r="P7" s="4">
        <f t="shared" si="0"/>
        <v>32</v>
      </c>
      <c r="Q7" s="4">
        <v>5</v>
      </c>
    </row>
    <row r="8" spans="1:17" x14ac:dyDescent="0.25">
      <c r="A8" s="4" t="s">
        <v>36</v>
      </c>
      <c r="B8" s="4" t="s">
        <v>55</v>
      </c>
      <c r="C8" s="4" t="s">
        <v>22</v>
      </c>
      <c r="D8" s="4">
        <v>23.4</v>
      </c>
      <c r="E8" s="4">
        <v>4</v>
      </c>
      <c r="F8" s="4">
        <v>13.41</v>
      </c>
      <c r="G8" s="4">
        <v>10</v>
      </c>
      <c r="H8" s="4">
        <v>40</v>
      </c>
      <c r="I8" s="4">
        <v>5</v>
      </c>
      <c r="J8" s="4">
        <v>64</v>
      </c>
      <c r="K8" s="4">
        <v>6</v>
      </c>
      <c r="L8" s="4">
        <v>33.119999999999997</v>
      </c>
      <c r="M8" s="4">
        <v>3</v>
      </c>
      <c r="N8" s="4">
        <v>122</v>
      </c>
      <c r="O8" s="4">
        <v>8</v>
      </c>
      <c r="P8" s="4">
        <f t="shared" si="0"/>
        <v>36</v>
      </c>
      <c r="Q8" s="4">
        <v>6</v>
      </c>
    </row>
    <row r="9" spans="1:17" x14ac:dyDescent="0.25">
      <c r="A9" s="4" t="s">
        <v>47</v>
      </c>
      <c r="B9" s="4" t="s">
        <v>63</v>
      </c>
      <c r="C9" s="4" t="s">
        <v>22</v>
      </c>
      <c r="D9" s="4">
        <v>25</v>
      </c>
      <c r="E9" s="4">
        <v>8</v>
      </c>
      <c r="F9" s="4">
        <v>13.09</v>
      </c>
      <c r="G9" s="4">
        <v>7</v>
      </c>
      <c r="H9" s="4">
        <v>39</v>
      </c>
      <c r="I9" s="4">
        <v>6</v>
      </c>
      <c r="J9" s="4">
        <v>66</v>
      </c>
      <c r="K9" s="4">
        <v>4</v>
      </c>
      <c r="L9" s="4">
        <v>26.05</v>
      </c>
      <c r="M9" s="4">
        <v>7</v>
      </c>
      <c r="N9" s="4">
        <v>141</v>
      </c>
      <c r="O9" s="4">
        <v>5</v>
      </c>
      <c r="P9" s="4">
        <f t="shared" si="0"/>
        <v>37</v>
      </c>
      <c r="Q9" s="4">
        <v>7</v>
      </c>
    </row>
    <row r="10" spans="1:17" x14ac:dyDescent="0.25">
      <c r="A10" s="4" t="s">
        <v>49</v>
      </c>
      <c r="B10" s="4" t="s">
        <v>60</v>
      </c>
      <c r="C10" s="4" t="s">
        <v>22</v>
      </c>
      <c r="D10" s="4">
        <v>23.8</v>
      </c>
      <c r="E10" s="4">
        <v>5</v>
      </c>
      <c r="F10" s="4">
        <v>13.19</v>
      </c>
      <c r="G10" s="4">
        <v>8</v>
      </c>
      <c r="H10" s="4">
        <v>44</v>
      </c>
      <c r="I10" s="4">
        <v>2</v>
      </c>
      <c r="J10" s="4">
        <v>61</v>
      </c>
      <c r="K10" s="4">
        <v>7</v>
      </c>
      <c r="L10" s="4">
        <v>10.9</v>
      </c>
      <c r="M10" s="4">
        <v>10</v>
      </c>
      <c r="N10" s="4">
        <v>119</v>
      </c>
      <c r="O10" s="4">
        <v>9</v>
      </c>
      <c r="P10" s="4">
        <f t="shared" si="0"/>
        <v>41</v>
      </c>
      <c r="Q10" s="4">
        <v>8</v>
      </c>
    </row>
    <row r="11" spans="1:17" x14ac:dyDescent="0.25">
      <c r="A11" s="4" t="s">
        <v>51</v>
      </c>
      <c r="B11" s="4" t="s">
        <v>57</v>
      </c>
      <c r="C11" s="4" t="s">
        <v>22</v>
      </c>
      <c r="D11" s="4">
        <v>26.4</v>
      </c>
      <c r="E11" s="4">
        <v>10</v>
      </c>
      <c r="F11" s="4">
        <v>13.31</v>
      </c>
      <c r="G11" s="4">
        <v>9</v>
      </c>
      <c r="H11" s="4">
        <v>41</v>
      </c>
      <c r="I11" s="4">
        <v>3</v>
      </c>
      <c r="J11" s="4">
        <v>44</v>
      </c>
      <c r="K11" s="4">
        <v>9</v>
      </c>
      <c r="L11" s="4">
        <v>31.52</v>
      </c>
      <c r="M11" s="4">
        <v>4</v>
      </c>
      <c r="N11" s="4">
        <v>130</v>
      </c>
      <c r="O11" s="4">
        <v>7</v>
      </c>
      <c r="P11" s="4">
        <f t="shared" si="0"/>
        <v>42</v>
      </c>
      <c r="Q11" s="4">
        <v>9</v>
      </c>
    </row>
    <row r="12" spans="1:17" x14ac:dyDescent="0.25">
      <c r="A12" s="4" t="s">
        <v>53</v>
      </c>
      <c r="B12" s="4" t="s">
        <v>64</v>
      </c>
      <c r="C12" s="4" t="s">
        <v>80</v>
      </c>
      <c r="D12" s="4">
        <v>25</v>
      </c>
      <c r="E12" s="4">
        <v>8</v>
      </c>
      <c r="F12" s="4">
        <v>12.94</v>
      </c>
      <c r="G12" s="4">
        <v>6</v>
      </c>
      <c r="H12" s="4">
        <v>31</v>
      </c>
      <c r="I12" s="4">
        <v>10</v>
      </c>
      <c r="J12" s="4">
        <v>10</v>
      </c>
      <c r="K12" s="4">
        <v>10</v>
      </c>
      <c r="L12" s="4">
        <v>17.37</v>
      </c>
      <c r="M12" s="4">
        <v>8</v>
      </c>
      <c r="N12" s="4">
        <v>116</v>
      </c>
      <c r="O12" s="4">
        <v>10</v>
      </c>
      <c r="P12" s="4">
        <f t="shared" si="0"/>
        <v>52</v>
      </c>
      <c r="Q12" s="4">
        <v>10</v>
      </c>
    </row>
  </sheetData>
  <sortState xmlns:xlrd2="http://schemas.microsoft.com/office/spreadsheetml/2017/richdata2" ref="A3:Q12">
    <sortCondition ref="P3:P12"/>
  </sortState>
  <phoneticPr fontId="3" type="noConversion"/>
  <pageMargins left="0.70866141732283472" right="0.70866141732283472" top="0.78740157480314965" bottom="0.78740157480314965" header="0.31496062992125984" footer="0.31496062992125984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8"/>
  <sheetViews>
    <sheetView workbookViewId="0">
      <selection activeCell="D13" sqref="D13"/>
    </sheetView>
  </sheetViews>
  <sheetFormatPr defaultRowHeight="15" x14ac:dyDescent="0.25"/>
  <cols>
    <col min="1" max="1" width="3.85546875" customWidth="1"/>
    <col min="2" max="2" width="24.28515625" customWidth="1"/>
    <col min="3" max="3" width="14.5703125" bestFit="1" customWidth="1"/>
    <col min="4" max="4" width="12.7109375" customWidth="1"/>
    <col min="5" max="5" width="7.85546875" customWidth="1"/>
    <col min="6" max="6" width="10.85546875" customWidth="1"/>
    <col min="7" max="7" width="7.5703125" customWidth="1"/>
    <col min="8" max="8" width="9.7109375" customWidth="1"/>
    <col min="9" max="9" width="6.85546875" customWidth="1"/>
    <col min="10" max="10" width="11.28515625" customWidth="1"/>
    <col min="11" max="11" width="7.28515625" customWidth="1"/>
    <col min="12" max="12" width="11.5703125" customWidth="1"/>
    <col min="13" max="13" width="7.42578125" customWidth="1"/>
    <col min="15" max="15" width="7.28515625" customWidth="1"/>
    <col min="16" max="16" width="8.140625" customWidth="1"/>
  </cols>
  <sheetData>
    <row r="1" spans="1:17" ht="18.75" x14ac:dyDescent="0.3">
      <c r="B1" s="2" t="s">
        <v>13</v>
      </c>
    </row>
    <row r="2" spans="1:17" x14ac:dyDescent="0.25">
      <c r="B2" s="1" t="s">
        <v>0</v>
      </c>
      <c r="C2" s="3" t="s">
        <v>2</v>
      </c>
      <c r="D2" s="3" t="s">
        <v>3</v>
      </c>
      <c r="E2" s="3" t="s">
        <v>8</v>
      </c>
      <c r="F2" s="3" t="s">
        <v>9</v>
      </c>
      <c r="G2" s="3" t="s">
        <v>8</v>
      </c>
      <c r="H2" s="3" t="s">
        <v>4</v>
      </c>
      <c r="I2" s="3" t="s">
        <v>8</v>
      </c>
      <c r="J2" s="3" t="s">
        <v>5</v>
      </c>
      <c r="K2" s="3" t="s">
        <v>8</v>
      </c>
      <c r="L2" s="3" t="s">
        <v>6</v>
      </c>
      <c r="M2" s="3" t="s">
        <v>8</v>
      </c>
      <c r="N2" s="3" t="s">
        <v>7</v>
      </c>
      <c r="O2" s="3" t="s">
        <v>8</v>
      </c>
      <c r="P2" s="3" t="s">
        <v>10</v>
      </c>
      <c r="Q2" s="3" t="s">
        <v>11</v>
      </c>
    </row>
    <row r="3" spans="1:17" x14ac:dyDescent="0.25">
      <c r="A3" s="4" t="s">
        <v>17</v>
      </c>
      <c r="B3" s="5" t="s">
        <v>34</v>
      </c>
      <c r="C3" s="4" t="s">
        <v>35</v>
      </c>
      <c r="D3" s="4">
        <v>23.2</v>
      </c>
      <c r="E3" s="4">
        <v>1</v>
      </c>
      <c r="F3" s="4">
        <v>12.81</v>
      </c>
      <c r="G3" s="4">
        <v>2</v>
      </c>
      <c r="H3" s="4">
        <v>27</v>
      </c>
      <c r="I3" s="4">
        <v>5</v>
      </c>
      <c r="J3" s="4">
        <v>62</v>
      </c>
      <c r="K3" s="4">
        <v>1</v>
      </c>
      <c r="L3" s="4">
        <v>20.49</v>
      </c>
      <c r="M3" s="4">
        <v>3</v>
      </c>
      <c r="N3" s="4">
        <v>135</v>
      </c>
      <c r="O3" s="4">
        <v>1</v>
      </c>
      <c r="P3" s="5">
        <f t="shared" ref="P3:P8" si="0">E3+G3+I3+K3+M3+O3</f>
        <v>13</v>
      </c>
      <c r="Q3" s="5">
        <v>1</v>
      </c>
    </row>
    <row r="4" spans="1:17" x14ac:dyDescent="0.25">
      <c r="A4" s="4" t="s">
        <v>20</v>
      </c>
      <c r="B4" s="5" t="s">
        <v>37</v>
      </c>
      <c r="C4" s="4" t="s">
        <v>80</v>
      </c>
      <c r="D4" s="4">
        <v>24.9</v>
      </c>
      <c r="E4" s="4">
        <v>3</v>
      </c>
      <c r="F4" s="4">
        <v>13.66</v>
      </c>
      <c r="G4" s="4">
        <v>3</v>
      </c>
      <c r="H4" s="4">
        <v>36</v>
      </c>
      <c r="I4" s="4">
        <v>1</v>
      </c>
      <c r="J4" s="4">
        <v>38</v>
      </c>
      <c r="K4" s="4">
        <v>2</v>
      </c>
      <c r="L4" s="4">
        <v>24.82</v>
      </c>
      <c r="M4" s="4">
        <v>2</v>
      </c>
      <c r="N4" s="4">
        <v>132</v>
      </c>
      <c r="O4" s="4">
        <v>3</v>
      </c>
      <c r="P4" s="5">
        <f t="shared" si="0"/>
        <v>14</v>
      </c>
      <c r="Q4" s="5">
        <v>2</v>
      </c>
    </row>
    <row r="5" spans="1:17" x14ac:dyDescent="0.25">
      <c r="A5" s="4" t="s">
        <v>23</v>
      </c>
      <c r="B5" s="5" t="s">
        <v>29</v>
      </c>
      <c r="C5" s="4" t="s">
        <v>80</v>
      </c>
      <c r="D5" s="4">
        <v>23.8</v>
      </c>
      <c r="E5" s="4">
        <v>2</v>
      </c>
      <c r="F5" s="4">
        <v>12.81</v>
      </c>
      <c r="G5" s="4">
        <v>1</v>
      </c>
      <c r="H5" s="4">
        <v>28</v>
      </c>
      <c r="I5" s="4">
        <v>4</v>
      </c>
      <c r="J5" s="4">
        <v>17</v>
      </c>
      <c r="K5" s="4">
        <v>4</v>
      </c>
      <c r="L5" s="4">
        <v>25.08</v>
      </c>
      <c r="M5" s="4">
        <v>1</v>
      </c>
      <c r="N5" s="4">
        <v>124</v>
      </c>
      <c r="O5" s="4">
        <v>4</v>
      </c>
      <c r="P5" s="5">
        <f t="shared" si="0"/>
        <v>16</v>
      </c>
      <c r="Q5" s="5">
        <v>3</v>
      </c>
    </row>
    <row r="6" spans="1:17" x14ac:dyDescent="0.25">
      <c r="A6" s="4" t="s">
        <v>25</v>
      </c>
      <c r="B6" s="4" t="s">
        <v>30</v>
      </c>
      <c r="C6" s="4" t="s">
        <v>28</v>
      </c>
      <c r="D6" s="4">
        <v>28.4</v>
      </c>
      <c r="E6" s="4">
        <v>5</v>
      </c>
      <c r="F6" s="4">
        <v>13.75</v>
      </c>
      <c r="G6" s="4">
        <v>4</v>
      </c>
      <c r="H6" s="4">
        <v>30</v>
      </c>
      <c r="I6" s="4">
        <v>2</v>
      </c>
      <c r="J6" s="4">
        <v>24</v>
      </c>
      <c r="K6" s="4">
        <v>3</v>
      </c>
      <c r="L6" s="4">
        <v>5.25</v>
      </c>
      <c r="M6" s="4">
        <v>6</v>
      </c>
      <c r="N6" s="4">
        <v>103</v>
      </c>
      <c r="O6" s="4">
        <v>5</v>
      </c>
      <c r="P6" s="4">
        <f t="shared" si="0"/>
        <v>25</v>
      </c>
      <c r="Q6" s="6" t="s">
        <v>77</v>
      </c>
    </row>
    <row r="7" spans="1:17" x14ac:dyDescent="0.25">
      <c r="A7" s="4" t="s">
        <v>33</v>
      </c>
      <c r="B7" s="4" t="s">
        <v>27</v>
      </c>
      <c r="C7" s="4" t="s">
        <v>28</v>
      </c>
      <c r="D7" s="4">
        <v>27.5</v>
      </c>
      <c r="E7" s="4">
        <v>4</v>
      </c>
      <c r="F7" s="4">
        <v>14.16</v>
      </c>
      <c r="G7" s="4">
        <v>6</v>
      </c>
      <c r="H7" s="4">
        <v>29</v>
      </c>
      <c r="I7" s="4">
        <v>3</v>
      </c>
      <c r="J7" s="4">
        <v>13</v>
      </c>
      <c r="K7" s="4">
        <v>5</v>
      </c>
      <c r="L7" s="4">
        <v>8.65</v>
      </c>
      <c r="M7" s="4">
        <v>5</v>
      </c>
      <c r="N7" s="4">
        <v>134</v>
      </c>
      <c r="O7" s="4">
        <v>2</v>
      </c>
      <c r="P7" s="4">
        <f t="shared" si="0"/>
        <v>25</v>
      </c>
      <c r="Q7" s="6" t="s">
        <v>77</v>
      </c>
    </row>
    <row r="8" spans="1:17" x14ac:dyDescent="0.25">
      <c r="A8" s="4" t="s">
        <v>36</v>
      </c>
      <c r="B8" s="4" t="s">
        <v>31</v>
      </c>
      <c r="C8" s="4" t="s">
        <v>32</v>
      </c>
      <c r="D8" s="4">
        <v>31.1</v>
      </c>
      <c r="E8" s="4">
        <v>6</v>
      </c>
      <c r="F8" s="4">
        <v>13.97</v>
      </c>
      <c r="G8" s="4">
        <v>5</v>
      </c>
      <c r="H8" s="4">
        <v>23</v>
      </c>
      <c r="I8" s="4">
        <v>6</v>
      </c>
      <c r="J8" s="4">
        <v>13</v>
      </c>
      <c r="K8" s="4">
        <v>5</v>
      </c>
      <c r="L8" s="4">
        <v>13.9</v>
      </c>
      <c r="M8" s="4">
        <v>4</v>
      </c>
      <c r="N8" s="4">
        <v>95</v>
      </c>
      <c r="O8" s="4">
        <v>6</v>
      </c>
      <c r="P8" s="4">
        <f t="shared" si="0"/>
        <v>32</v>
      </c>
      <c r="Q8" s="4">
        <v>6</v>
      </c>
    </row>
  </sheetData>
  <sortState xmlns:xlrd2="http://schemas.microsoft.com/office/spreadsheetml/2017/richdata2" ref="A3:Q8">
    <sortCondition ref="P3:P8"/>
  </sortState>
  <phoneticPr fontId="3" type="noConversion"/>
  <pageMargins left="0.70866141732283472" right="0.70866141732283472" top="0.78740157480314965" bottom="0.78740157480314965" header="0.31496062992125984" footer="0.31496062992125984"/>
  <pageSetup paperSize="9" scale="77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"/>
  <sheetViews>
    <sheetView workbookViewId="0">
      <selection activeCell="D11" sqref="D11"/>
    </sheetView>
  </sheetViews>
  <sheetFormatPr defaultRowHeight="15" x14ac:dyDescent="0.25"/>
  <cols>
    <col min="1" max="1" width="3.85546875" customWidth="1"/>
    <col min="2" max="2" width="24.28515625" customWidth="1"/>
    <col min="3" max="3" width="15" customWidth="1"/>
    <col min="4" max="4" width="12.7109375" customWidth="1"/>
    <col min="5" max="5" width="7.85546875" customWidth="1"/>
    <col min="6" max="6" width="10.85546875" customWidth="1"/>
    <col min="7" max="7" width="7.5703125" customWidth="1"/>
    <col min="8" max="8" width="9.7109375" customWidth="1"/>
    <col min="9" max="9" width="6.85546875" customWidth="1"/>
    <col min="10" max="10" width="11.28515625" customWidth="1"/>
    <col min="11" max="11" width="7.28515625" customWidth="1"/>
    <col min="12" max="12" width="11.5703125" customWidth="1"/>
    <col min="13" max="13" width="7.42578125" customWidth="1"/>
    <col min="15" max="15" width="7.28515625" customWidth="1"/>
    <col min="16" max="16" width="8.140625" customWidth="1"/>
  </cols>
  <sheetData>
    <row r="1" spans="1:17" ht="18.75" x14ac:dyDescent="0.3">
      <c r="B1" s="2" t="s">
        <v>12</v>
      </c>
    </row>
    <row r="2" spans="1:17" x14ac:dyDescent="0.25">
      <c r="B2" s="1" t="s">
        <v>0</v>
      </c>
      <c r="C2" s="3" t="s">
        <v>2</v>
      </c>
      <c r="D2" s="3" t="s">
        <v>3</v>
      </c>
      <c r="E2" s="3" t="s">
        <v>8</v>
      </c>
      <c r="F2" s="3" t="s">
        <v>9</v>
      </c>
      <c r="G2" s="3" t="s">
        <v>8</v>
      </c>
      <c r="H2" s="3" t="s">
        <v>4</v>
      </c>
      <c r="I2" s="3" t="s">
        <v>8</v>
      </c>
      <c r="J2" s="3" t="s">
        <v>5</v>
      </c>
      <c r="K2" s="3" t="s">
        <v>8</v>
      </c>
      <c r="L2" s="3" t="s">
        <v>6</v>
      </c>
      <c r="M2" s="3" t="s">
        <v>8</v>
      </c>
      <c r="N2" s="3" t="s">
        <v>7</v>
      </c>
      <c r="O2" s="3" t="s">
        <v>8</v>
      </c>
      <c r="P2" s="3" t="s">
        <v>10</v>
      </c>
      <c r="Q2" s="3" t="s">
        <v>11</v>
      </c>
    </row>
    <row r="3" spans="1:17" x14ac:dyDescent="0.25">
      <c r="A3" s="4" t="s">
        <v>17</v>
      </c>
      <c r="B3" s="5" t="s">
        <v>38</v>
      </c>
      <c r="C3" s="4" t="s">
        <v>22</v>
      </c>
      <c r="D3" s="4">
        <v>24.4</v>
      </c>
      <c r="E3" s="4">
        <v>1</v>
      </c>
      <c r="F3" s="4">
        <v>13.53</v>
      </c>
      <c r="G3" s="4">
        <v>1</v>
      </c>
      <c r="H3" s="4">
        <v>39</v>
      </c>
      <c r="I3" s="4">
        <v>1</v>
      </c>
      <c r="J3" s="4">
        <v>12</v>
      </c>
      <c r="K3" s="4">
        <v>2</v>
      </c>
      <c r="L3" s="4">
        <v>55.33</v>
      </c>
      <c r="M3" s="4">
        <v>1</v>
      </c>
      <c r="N3" s="4">
        <v>124</v>
      </c>
      <c r="O3" s="4">
        <v>2</v>
      </c>
      <c r="P3" s="5">
        <f>E3+G3+I3+K3+M3+O3</f>
        <v>8</v>
      </c>
      <c r="Q3" s="5">
        <v>1</v>
      </c>
    </row>
    <row r="4" spans="1:17" x14ac:dyDescent="0.25">
      <c r="A4" s="4" t="s">
        <v>20</v>
      </c>
      <c r="B4" s="5" t="s">
        <v>39</v>
      </c>
      <c r="C4" s="4" t="s">
        <v>80</v>
      </c>
      <c r="D4" s="4">
        <v>26.3</v>
      </c>
      <c r="E4" s="4">
        <v>2</v>
      </c>
      <c r="F4" s="4">
        <v>13.66</v>
      </c>
      <c r="G4" s="4">
        <v>2</v>
      </c>
      <c r="H4" s="4">
        <v>35</v>
      </c>
      <c r="I4" s="4">
        <v>2</v>
      </c>
      <c r="J4" s="4">
        <v>32</v>
      </c>
      <c r="K4" s="4">
        <v>1</v>
      </c>
      <c r="L4" s="4">
        <v>33.83</v>
      </c>
      <c r="M4" s="4">
        <v>2</v>
      </c>
      <c r="N4" s="4">
        <v>133</v>
      </c>
      <c r="O4" s="4">
        <v>1</v>
      </c>
      <c r="P4" s="5">
        <f t="shared" ref="P4" si="0">E4+G4+I4+K4+M4+O4</f>
        <v>10</v>
      </c>
      <c r="Q4" s="5">
        <v>2</v>
      </c>
    </row>
  </sheetData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CH 2014</vt:lpstr>
      <vt:lpstr>D 2014</vt:lpstr>
      <vt:lpstr>CH 2015</vt:lpstr>
      <vt:lpstr>D 2015</vt:lpstr>
      <vt:lpstr>CH 2016</vt:lpstr>
      <vt:lpstr>D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Lesnikova</dc:creator>
  <cp:lastModifiedBy>Pavla Lesnikova</cp:lastModifiedBy>
  <cp:lastPrinted>2023-02-18T10:12:59Z</cp:lastPrinted>
  <dcterms:created xsi:type="dcterms:W3CDTF">2023-01-28T16:01:38Z</dcterms:created>
  <dcterms:modified xsi:type="dcterms:W3CDTF">2023-02-19T16:56:16Z</dcterms:modified>
</cp:coreProperties>
</file>