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a Lesnikova\Desktop\"/>
    </mc:Choice>
  </mc:AlternateContent>
  <xr:revisionPtr revIDLastSave="0" documentId="13_ncr:1_{85833501-EFD9-48C3-A1B0-D2EB26CF9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ěti nar. 2012-13" sheetId="25" r:id="rId1"/>
    <sheet name="děti nar. 2014-15" sheetId="28" r:id="rId2"/>
    <sheet name="děti nar. 2016-18" sheetId="27" r:id="rId3"/>
    <sheet name="mix" sheetId="2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5" l="1"/>
  <c r="D8" i="29"/>
  <c r="D9" i="29"/>
  <c r="M47" i="29"/>
  <c r="N47" i="29" s="1"/>
  <c r="I47" i="29"/>
  <c r="J47" i="29" s="1"/>
  <c r="F47" i="29"/>
  <c r="D47" i="29"/>
  <c r="O47" i="29" s="1"/>
  <c r="P47" i="29" s="1"/>
  <c r="M46" i="29"/>
  <c r="N46" i="29" s="1"/>
  <c r="I46" i="29"/>
  <c r="J46" i="29" s="1"/>
  <c r="F46" i="29"/>
  <c r="D46" i="29"/>
  <c r="O46" i="29" s="1"/>
  <c r="P46" i="29" s="1"/>
  <c r="M45" i="29"/>
  <c r="N45" i="29" s="1"/>
  <c r="I45" i="29"/>
  <c r="J45" i="29" s="1"/>
  <c r="F45" i="29"/>
  <c r="D45" i="29"/>
  <c r="O45" i="29" s="1"/>
  <c r="P45" i="29" s="1"/>
  <c r="M44" i="29"/>
  <c r="N44" i="29" s="1"/>
  <c r="I44" i="29"/>
  <c r="J44" i="29" s="1"/>
  <c r="F44" i="29"/>
  <c r="D44" i="29"/>
  <c r="O44" i="29" s="1"/>
  <c r="P44" i="29" s="1"/>
  <c r="M43" i="29"/>
  <c r="N43" i="29" s="1"/>
  <c r="I43" i="29"/>
  <c r="J43" i="29" s="1"/>
  <c r="F43" i="29"/>
  <c r="D43" i="29"/>
  <c r="O43" i="29" s="1"/>
  <c r="P43" i="29" s="1"/>
  <c r="M42" i="29"/>
  <c r="N42" i="29" s="1"/>
  <c r="I42" i="29"/>
  <c r="J42" i="29" s="1"/>
  <c r="F42" i="29"/>
  <c r="D42" i="29"/>
  <c r="O42" i="29" s="1"/>
  <c r="P42" i="29" s="1"/>
  <c r="M41" i="29"/>
  <c r="N41" i="29" s="1"/>
  <c r="I41" i="29"/>
  <c r="J41" i="29" s="1"/>
  <c r="F41" i="29"/>
  <c r="D41" i="29"/>
  <c r="O41" i="29" s="1"/>
  <c r="P41" i="29" s="1"/>
  <c r="M40" i="29"/>
  <c r="N40" i="29" s="1"/>
  <c r="I40" i="29"/>
  <c r="J40" i="29" s="1"/>
  <c r="F40" i="29"/>
  <c r="D40" i="29"/>
  <c r="O40" i="29" s="1"/>
  <c r="P40" i="29" s="1"/>
  <c r="M39" i="29"/>
  <c r="N39" i="29" s="1"/>
  <c r="I39" i="29"/>
  <c r="J39" i="29" s="1"/>
  <c r="F39" i="29"/>
  <c r="D39" i="29"/>
  <c r="O39" i="29" s="1"/>
  <c r="P39" i="29" s="1"/>
  <c r="M38" i="29"/>
  <c r="N38" i="29" s="1"/>
  <c r="I38" i="29"/>
  <c r="J38" i="29" s="1"/>
  <c r="F38" i="29"/>
  <c r="D38" i="29"/>
  <c r="O38" i="29" s="1"/>
  <c r="P38" i="29" s="1"/>
  <c r="M37" i="29"/>
  <c r="N37" i="29" s="1"/>
  <c r="I37" i="29"/>
  <c r="J37" i="29" s="1"/>
  <c r="F37" i="29"/>
  <c r="D37" i="29"/>
  <c r="O37" i="29" s="1"/>
  <c r="P37" i="29" s="1"/>
  <c r="M36" i="29"/>
  <c r="N36" i="29" s="1"/>
  <c r="I36" i="29"/>
  <c r="J36" i="29" s="1"/>
  <c r="F36" i="29"/>
  <c r="D36" i="29"/>
  <c r="O36" i="29" s="1"/>
  <c r="P36" i="29" s="1"/>
  <c r="M35" i="29"/>
  <c r="N35" i="29" s="1"/>
  <c r="I35" i="29"/>
  <c r="J35" i="29" s="1"/>
  <c r="F35" i="29"/>
  <c r="D35" i="29"/>
  <c r="O35" i="29" s="1"/>
  <c r="P35" i="29" s="1"/>
  <c r="M34" i="29"/>
  <c r="N34" i="29" s="1"/>
  <c r="I34" i="29"/>
  <c r="J34" i="29" s="1"/>
  <c r="F34" i="29"/>
  <c r="D34" i="29"/>
  <c r="O34" i="29" s="1"/>
  <c r="P34" i="29" s="1"/>
  <c r="M33" i="29"/>
  <c r="N33" i="29" s="1"/>
  <c r="I33" i="29"/>
  <c r="J33" i="29" s="1"/>
  <c r="F33" i="29"/>
  <c r="D33" i="29"/>
  <c r="O33" i="29" s="1"/>
  <c r="P33" i="29" s="1"/>
  <c r="M32" i="29"/>
  <c r="N32" i="29" s="1"/>
  <c r="I32" i="29"/>
  <c r="J32" i="29" s="1"/>
  <c r="F32" i="29"/>
  <c r="D32" i="29"/>
  <c r="O32" i="29" s="1"/>
  <c r="P32" i="29" s="1"/>
  <c r="M31" i="29"/>
  <c r="N31" i="29" s="1"/>
  <c r="I31" i="29"/>
  <c r="J31" i="29" s="1"/>
  <c r="F31" i="29"/>
  <c r="D31" i="29"/>
  <c r="O31" i="29" s="1"/>
  <c r="P31" i="29" s="1"/>
  <c r="M30" i="29"/>
  <c r="N30" i="29" s="1"/>
  <c r="I30" i="29"/>
  <c r="J30" i="29" s="1"/>
  <c r="F30" i="29"/>
  <c r="D30" i="29"/>
  <c r="O30" i="29" s="1"/>
  <c r="P30" i="29" s="1"/>
  <c r="M29" i="29"/>
  <c r="N29" i="29" s="1"/>
  <c r="I29" i="29"/>
  <c r="J29" i="29" s="1"/>
  <c r="F29" i="29"/>
  <c r="D29" i="29"/>
  <c r="O29" i="29" s="1"/>
  <c r="P29" i="29" s="1"/>
  <c r="M28" i="29"/>
  <c r="N28" i="29" s="1"/>
  <c r="I28" i="29"/>
  <c r="J28" i="29" s="1"/>
  <c r="F28" i="29"/>
  <c r="D28" i="29"/>
  <c r="O28" i="29" s="1"/>
  <c r="P28" i="29" s="1"/>
  <c r="M27" i="29"/>
  <c r="N27" i="29" s="1"/>
  <c r="I27" i="29"/>
  <c r="J27" i="29" s="1"/>
  <c r="F27" i="29"/>
  <c r="D27" i="29"/>
  <c r="O27" i="29" s="1"/>
  <c r="P27" i="29" s="1"/>
  <c r="M26" i="29"/>
  <c r="N26" i="29" s="1"/>
  <c r="I26" i="29"/>
  <c r="J26" i="29" s="1"/>
  <c r="F26" i="29"/>
  <c r="D26" i="29"/>
  <c r="O26" i="29" s="1"/>
  <c r="P26" i="29" s="1"/>
  <c r="M25" i="29"/>
  <c r="N25" i="29" s="1"/>
  <c r="I25" i="29"/>
  <c r="J25" i="29" s="1"/>
  <c r="F25" i="29"/>
  <c r="D25" i="29"/>
  <c r="O25" i="29" s="1"/>
  <c r="P25" i="29" s="1"/>
  <c r="M24" i="29"/>
  <c r="N24" i="29" s="1"/>
  <c r="I24" i="29"/>
  <c r="J24" i="29" s="1"/>
  <c r="F24" i="29"/>
  <c r="D24" i="29"/>
  <c r="O24" i="29" s="1"/>
  <c r="P24" i="29" s="1"/>
  <c r="M23" i="29"/>
  <c r="N23" i="29" s="1"/>
  <c r="I23" i="29"/>
  <c r="J23" i="29" s="1"/>
  <c r="F23" i="29"/>
  <c r="D23" i="29"/>
  <c r="O23" i="29" s="1"/>
  <c r="P23" i="29" s="1"/>
  <c r="M22" i="29"/>
  <c r="N22" i="29" s="1"/>
  <c r="I22" i="29"/>
  <c r="J22" i="29" s="1"/>
  <c r="F22" i="29"/>
  <c r="D22" i="29"/>
  <c r="O22" i="29" s="1"/>
  <c r="P22" i="29" s="1"/>
  <c r="M21" i="29"/>
  <c r="N21" i="29" s="1"/>
  <c r="I21" i="29"/>
  <c r="J21" i="29" s="1"/>
  <c r="F21" i="29"/>
  <c r="D21" i="29"/>
  <c r="O21" i="29" s="1"/>
  <c r="P21" i="29" s="1"/>
  <c r="M20" i="29"/>
  <c r="N20" i="29" s="1"/>
  <c r="I20" i="29"/>
  <c r="J20" i="29" s="1"/>
  <c r="F20" i="29"/>
  <c r="D20" i="29"/>
  <c r="O20" i="29" s="1"/>
  <c r="P20" i="29" s="1"/>
  <c r="M19" i="29"/>
  <c r="N19" i="29" s="1"/>
  <c r="I19" i="29"/>
  <c r="J19" i="29" s="1"/>
  <c r="F19" i="29"/>
  <c r="D19" i="29"/>
  <c r="O19" i="29" s="1"/>
  <c r="P19" i="29" s="1"/>
  <c r="M18" i="29"/>
  <c r="N18" i="29" s="1"/>
  <c r="I18" i="29"/>
  <c r="J18" i="29" s="1"/>
  <c r="F18" i="29"/>
  <c r="D18" i="29"/>
  <c r="O18" i="29" s="1"/>
  <c r="P18" i="29" s="1"/>
  <c r="M17" i="29"/>
  <c r="N17" i="29" s="1"/>
  <c r="I17" i="29"/>
  <c r="J17" i="29" s="1"/>
  <c r="F17" i="29"/>
  <c r="D17" i="29"/>
  <c r="O17" i="29" s="1"/>
  <c r="P17" i="29" s="1"/>
  <c r="M16" i="29"/>
  <c r="N16" i="29" s="1"/>
  <c r="I16" i="29"/>
  <c r="J16" i="29" s="1"/>
  <c r="F16" i="29"/>
  <c r="D16" i="29"/>
  <c r="O16" i="29" s="1"/>
  <c r="P16" i="29" s="1"/>
  <c r="M15" i="29"/>
  <c r="N15" i="29" s="1"/>
  <c r="I15" i="29"/>
  <c r="J15" i="29" s="1"/>
  <c r="F15" i="29"/>
  <c r="D15" i="29"/>
  <c r="O15" i="29" s="1"/>
  <c r="P15" i="29" s="1"/>
  <c r="M14" i="29"/>
  <c r="N14" i="29" s="1"/>
  <c r="I14" i="29"/>
  <c r="J14" i="29" s="1"/>
  <c r="F14" i="29"/>
  <c r="D14" i="29"/>
  <c r="O14" i="29" s="1"/>
  <c r="P14" i="29" s="1"/>
  <c r="M13" i="29"/>
  <c r="N13" i="29" s="1"/>
  <c r="I13" i="29"/>
  <c r="J13" i="29" s="1"/>
  <c r="F13" i="29"/>
  <c r="D13" i="29"/>
  <c r="O13" i="29" s="1"/>
  <c r="P13" i="29" s="1"/>
  <c r="M12" i="29"/>
  <c r="N12" i="29" s="1"/>
  <c r="I12" i="29"/>
  <c r="J12" i="29" s="1"/>
  <c r="F12" i="29"/>
  <c r="D12" i="29"/>
  <c r="O12" i="29" s="1"/>
  <c r="P12" i="29" s="1"/>
  <c r="M11" i="29"/>
  <c r="N11" i="29" s="1"/>
  <c r="I11" i="29"/>
  <c r="J11" i="29" s="1"/>
  <c r="F11" i="29"/>
  <c r="D11" i="29"/>
  <c r="O11" i="29" s="1"/>
  <c r="P11" i="29" s="1"/>
  <c r="M10" i="29"/>
  <c r="N10" i="29" s="1"/>
  <c r="I10" i="29"/>
  <c r="J10" i="29" s="1"/>
  <c r="F10" i="29"/>
  <c r="D10" i="29"/>
  <c r="O10" i="29" s="1"/>
  <c r="P10" i="29" s="1"/>
  <c r="M9" i="29"/>
  <c r="N9" i="29" s="1"/>
  <c r="I9" i="29"/>
  <c r="J9" i="29" s="1"/>
  <c r="F9" i="29"/>
  <c r="O9" i="29"/>
  <c r="P9" i="29" s="1"/>
  <c r="M8" i="29"/>
  <c r="N8" i="29" s="1"/>
  <c r="I8" i="29"/>
  <c r="J8" i="29" s="1"/>
  <c r="F8" i="29"/>
  <c r="M16" i="28"/>
  <c r="I16" i="28"/>
  <c r="F16" i="28"/>
  <c r="D16" i="28"/>
  <c r="M15" i="28"/>
  <c r="I15" i="28"/>
  <c r="F15" i="28"/>
  <c r="D15" i="28"/>
  <c r="M14" i="28"/>
  <c r="I14" i="28"/>
  <c r="F14" i="28"/>
  <c r="D14" i="28"/>
  <c r="M13" i="28"/>
  <c r="I13" i="28"/>
  <c r="F13" i="28"/>
  <c r="D13" i="28"/>
  <c r="M12" i="28"/>
  <c r="I12" i="28"/>
  <c r="F12" i="28"/>
  <c r="D12" i="28"/>
  <c r="M11" i="28"/>
  <c r="I11" i="28"/>
  <c r="F11" i="28"/>
  <c r="D11" i="28"/>
  <c r="M10" i="28"/>
  <c r="I10" i="28"/>
  <c r="F10" i="28"/>
  <c r="D10" i="28"/>
  <c r="M9" i="28"/>
  <c r="I9" i="28"/>
  <c r="F9" i="28"/>
  <c r="D9" i="28"/>
  <c r="M8" i="28"/>
  <c r="I8" i="28"/>
  <c r="F8" i="28"/>
  <c r="D8" i="28"/>
  <c r="M14" i="27"/>
  <c r="I14" i="27"/>
  <c r="F14" i="27"/>
  <c r="D14" i="27"/>
  <c r="M13" i="27"/>
  <c r="I13" i="27"/>
  <c r="F13" i="27"/>
  <c r="D13" i="27"/>
  <c r="M12" i="27"/>
  <c r="I12" i="27"/>
  <c r="F12" i="27"/>
  <c r="D12" i="27"/>
  <c r="M11" i="27"/>
  <c r="I11" i="27"/>
  <c r="F11" i="27"/>
  <c r="D11" i="27"/>
  <c r="M10" i="27"/>
  <c r="I10" i="27"/>
  <c r="F10" i="27"/>
  <c r="D10" i="27"/>
  <c r="M9" i="27"/>
  <c r="I9" i="27"/>
  <c r="F9" i="27"/>
  <c r="D9" i="27"/>
  <c r="M8" i="27"/>
  <c r="I8" i="27"/>
  <c r="F8" i="27"/>
  <c r="D8" i="27"/>
  <c r="M18" i="25"/>
  <c r="I18" i="25"/>
  <c r="F18" i="25"/>
  <c r="D18" i="25"/>
  <c r="M17" i="25"/>
  <c r="I17" i="25"/>
  <c r="F17" i="25"/>
  <c r="D17" i="25"/>
  <c r="M16" i="25"/>
  <c r="I16" i="25"/>
  <c r="F16" i="25"/>
  <c r="D16" i="25"/>
  <c r="M15" i="25"/>
  <c r="I15" i="25"/>
  <c r="F15" i="25"/>
  <c r="D15" i="25"/>
  <c r="M14" i="25"/>
  <c r="I14" i="25"/>
  <c r="F14" i="25"/>
  <c r="D14" i="25"/>
  <c r="M13" i="25"/>
  <c r="I13" i="25"/>
  <c r="F13" i="25"/>
  <c r="D13" i="25"/>
  <c r="M12" i="25"/>
  <c r="I12" i="25"/>
  <c r="F12" i="25"/>
  <c r="D12" i="25"/>
  <c r="M11" i="25"/>
  <c r="I11" i="25"/>
  <c r="F11" i="25"/>
  <c r="D11" i="25"/>
  <c r="M10" i="25"/>
  <c r="I10" i="25"/>
  <c r="F10" i="25"/>
  <c r="D10" i="25"/>
  <c r="M9" i="25"/>
  <c r="I9" i="25"/>
  <c r="F9" i="25"/>
  <c r="D9" i="25"/>
  <c r="M8" i="25"/>
  <c r="I8" i="25"/>
  <c r="D8" i="25"/>
  <c r="J18" i="25" l="1"/>
  <c r="N18" i="25"/>
  <c r="J9" i="27"/>
  <c r="N9" i="27"/>
  <c r="O8" i="29"/>
  <c r="P8" i="29" s="1"/>
  <c r="N13" i="25"/>
  <c r="N16" i="25"/>
  <c r="N8" i="25"/>
  <c r="N15" i="25"/>
  <c r="N10" i="25"/>
  <c r="N17" i="25"/>
  <c r="N11" i="25"/>
  <c r="N12" i="25"/>
  <c r="N14" i="25"/>
  <c r="N14" i="28"/>
  <c r="N15" i="28"/>
  <c r="J15" i="28"/>
  <c r="N12" i="28"/>
  <c r="N16" i="28"/>
  <c r="N10" i="28"/>
  <c r="N9" i="28"/>
  <c r="N8" i="28"/>
  <c r="N11" i="28"/>
  <c r="N13" i="28"/>
  <c r="J13" i="25"/>
  <c r="J8" i="25"/>
  <c r="J16" i="25"/>
  <c r="J10" i="25"/>
  <c r="J15" i="25"/>
  <c r="J17" i="25"/>
  <c r="O17" i="25" s="1"/>
  <c r="J11" i="25"/>
  <c r="O11" i="25" s="1"/>
  <c r="J12" i="25"/>
  <c r="O12" i="25" s="1"/>
  <c r="N8" i="27"/>
  <c r="N12" i="27"/>
  <c r="N14" i="27"/>
  <c r="N10" i="27"/>
  <c r="N11" i="27"/>
  <c r="N13" i="27"/>
  <c r="J10" i="28"/>
  <c r="O10" i="28" s="1"/>
  <c r="O15" i="28"/>
  <c r="J13" i="28"/>
  <c r="J14" i="28"/>
  <c r="O14" i="28" s="1"/>
  <c r="J16" i="28"/>
  <c r="O16" i="28" s="1"/>
  <c r="J8" i="28"/>
  <c r="O8" i="28" s="1"/>
  <c r="J9" i="28"/>
  <c r="J11" i="28"/>
  <c r="O11" i="28" s="1"/>
  <c r="J12" i="28"/>
  <c r="O12" i="28" s="1"/>
  <c r="O13" i="28"/>
  <c r="J12" i="27"/>
  <c r="O12" i="27" s="1"/>
  <c r="O9" i="27"/>
  <c r="J11" i="27"/>
  <c r="J13" i="27"/>
  <c r="J14" i="27"/>
  <c r="J8" i="27"/>
  <c r="O8" i="27" s="1"/>
  <c r="J10" i="27"/>
  <c r="N9" i="25"/>
  <c r="J14" i="25"/>
  <c r="J9" i="25"/>
  <c r="O13" i="25"/>
  <c r="O18" i="25"/>
  <c r="O9" i="25" l="1"/>
  <c r="O8" i="25"/>
  <c r="O16" i="25"/>
  <c r="O15" i="25"/>
  <c r="O10" i="25"/>
  <c r="O14" i="25"/>
  <c r="O9" i="28"/>
  <c r="P12" i="28"/>
  <c r="P9" i="28"/>
  <c r="P10" i="28"/>
  <c r="P15" i="28"/>
  <c r="P16" i="28"/>
  <c r="P14" i="28"/>
  <c r="P13" i="28"/>
  <c r="P11" i="28"/>
  <c r="P8" i="28"/>
  <c r="O10" i="27"/>
  <c r="O14" i="27"/>
  <c r="O13" i="27"/>
  <c r="O11" i="27"/>
  <c r="P13" i="25" l="1"/>
  <c r="P11" i="27"/>
  <c r="P14" i="27"/>
  <c r="P9" i="27"/>
  <c r="P13" i="27"/>
  <c r="P10" i="27"/>
  <c r="P12" i="27"/>
  <c r="P8" i="27"/>
  <c r="P18" i="25"/>
  <c r="P8" i="25"/>
  <c r="P16" i="25"/>
  <c r="P10" i="25"/>
  <c r="P12" i="25"/>
  <c r="P15" i="25"/>
  <c r="P9" i="25"/>
  <c r="P14" i="25"/>
  <c r="P1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atletika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atletika: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<sst xmlns="http://schemas.openxmlformats.org/spreadsheetml/2006/main" count="155" uniqueCount="52">
  <si>
    <t>výkon</t>
  </si>
  <si>
    <t>umístění</t>
  </si>
  <si>
    <t>Slalomový běh</t>
  </si>
  <si>
    <t>Součet</t>
  </si>
  <si>
    <t>Celkové</t>
  </si>
  <si>
    <t>pořadí</t>
  </si>
  <si>
    <t>místo:</t>
  </si>
  <si>
    <t>datum:</t>
  </si>
  <si>
    <t>metry</t>
  </si>
  <si>
    <t>sekundy</t>
  </si>
  <si>
    <t>v disciplínách</t>
  </si>
  <si>
    <t>Štafetový běh</t>
  </si>
  <si>
    <t>RODINNÉ ZÁVODY</t>
  </si>
  <si>
    <t xml:space="preserve">Skok </t>
  </si>
  <si>
    <t xml:space="preserve">Hod </t>
  </si>
  <si>
    <t>Tým</t>
  </si>
  <si>
    <t xml:space="preserve">Pozor - Výsledky zapisujte jako obyčejné číslo s desetinnou čárkou. Je nutné, aby v jednom sloupečku u všech výkonů byly použity stejné jednotky.              </t>
  </si>
  <si>
    <t xml:space="preserve">Zapisujte pouze do sloupce "výkon", umístění se dopočte automaticky. </t>
  </si>
  <si>
    <t>rodič</t>
  </si>
  <si>
    <t>dítě</t>
  </si>
  <si>
    <t>Ʃ</t>
  </si>
  <si>
    <t>DĚTI r. narození 08-10</t>
  </si>
  <si>
    <t>DĚTI r. narození 11-12</t>
  </si>
  <si>
    <t>Ovsiak Mia</t>
  </si>
  <si>
    <t>DĚTI r. narození 13-15</t>
  </si>
  <si>
    <t>Vobecká Lenka</t>
  </si>
  <si>
    <t>Nevečeřalová Sofie</t>
  </si>
  <si>
    <t>Skálová Nina</t>
  </si>
  <si>
    <t>Davidová Kateřina</t>
  </si>
  <si>
    <t>Voříšek Vojtěch</t>
  </si>
  <si>
    <t>Kobrle Ondřej</t>
  </si>
  <si>
    <t>Žampachová Lenka</t>
  </si>
  <si>
    <t>Nováková Kateřina</t>
  </si>
  <si>
    <t>Marek Matěj</t>
  </si>
  <si>
    <t>Macek Matyáš</t>
  </si>
  <si>
    <t>Vodrážka Tomáš</t>
  </si>
  <si>
    <t>Dušková Daniela</t>
  </si>
  <si>
    <t>Heindörfer Filip</t>
  </si>
  <si>
    <t>Stejskal Tomáš</t>
  </si>
  <si>
    <t>Kymličková Elen</t>
  </si>
  <si>
    <t>Pergler František</t>
  </si>
  <si>
    <t>Šťastná Karolína</t>
  </si>
  <si>
    <t>Mikovec Jiří</t>
  </si>
  <si>
    <t>Kobrle Vojtěch</t>
  </si>
  <si>
    <t>Topinková Ema</t>
  </si>
  <si>
    <t>Kratochvíl Antonín</t>
  </si>
  <si>
    <t>Žůrková Kristýna</t>
  </si>
  <si>
    <t>Říhová Karolína</t>
  </si>
  <si>
    <t>Elman Adam</t>
  </si>
  <si>
    <t>Havlíková Veronika</t>
  </si>
  <si>
    <t>Žampach Václav</t>
  </si>
  <si>
    <t>centimetry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</si>
</sst>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22"/>
      </bottom>
      <diagonal/>
    </border>
    <border>
      <left style="medium">
        <color indexed="64"/>
      </left>
      <right/>
      <top style="hair">
        <color indexed="22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dotted">
        <color indexed="55"/>
      </right>
      <top/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center"/>
      <protection locked="0"/>
    </xf>
    <xf numFmtId="164" fontId="0" fillId="0" borderId="21" xfId="0" applyNumberForma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8" fillId="2" borderId="23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wrapText="1"/>
      <protection locked="0"/>
    </xf>
    <xf numFmtId="0" fontId="6" fillId="3" borderId="27" xfId="0" applyFont="1" applyFill="1" applyBorder="1" applyAlignment="1" applyProtection="1">
      <alignment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6" fillId="3" borderId="28" xfId="0" applyFont="1" applyFill="1" applyBorder="1" applyAlignment="1" applyProtection="1">
      <alignment wrapText="1"/>
      <protection locked="0"/>
    </xf>
    <xf numFmtId="0" fontId="6" fillId="3" borderId="29" xfId="0" applyFont="1" applyFill="1" applyBorder="1" applyAlignment="1" applyProtection="1">
      <alignment wrapText="1"/>
      <protection locked="0"/>
    </xf>
    <xf numFmtId="0" fontId="6" fillId="3" borderId="30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3" borderId="0" xfId="0" applyFont="1" applyFill="1" applyProtection="1">
      <protection locked="0"/>
    </xf>
    <xf numFmtId="0" fontId="4" fillId="3" borderId="2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2" fillId="3" borderId="2" xfId="0" applyFont="1" applyFill="1" applyBorder="1" applyAlignment="1" applyProtection="1">
      <alignment horizontal="right"/>
      <protection locked="0"/>
    </xf>
    <xf numFmtId="0" fontId="5" fillId="0" borderId="31" xfId="0" applyFont="1" applyBorder="1" applyAlignment="1">
      <alignment horizontal="center"/>
    </xf>
    <xf numFmtId="0" fontId="1" fillId="2" borderId="32" xfId="0" applyFont="1" applyFill="1" applyBorder="1" applyAlignment="1" applyProtection="1">
      <alignment horizontal="center"/>
      <protection locked="0"/>
    </xf>
    <xf numFmtId="0" fontId="7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2" borderId="36" xfId="0" applyFont="1" applyFill="1" applyBorder="1" applyProtection="1">
      <protection locked="0"/>
    </xf>
    <xf numFmtId="0" fontId="7" fillId="0" borderId="37" xfId="0" applyFont="1" applyBorder="1"/>
    <xf numFmtId="0" fontId="0" fillId="2" borderId="38" xfId="0" applyFill="1" applyBorder="1" applyProtection="1">
      <protection locked="0"/>
    </xf>
    <xf numFmtId="0" fontId="7" fillId="0" borderId="33" xfId="0" applyFont="1" applyBorder="1" applyProtection="1">
      <protection locked="0"/>
    </xf>
    <xf numFmtId="0" fontId="1" fillId="2" borderId="39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164" fontId="0" fillId="0" borderId="41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4" xfId="0" applyFont="1" applyBorder="1" applyProtection="1">
      <protection locked="0"/>
    </xf>
    <xf numFmtId="164" fontId="0" fillId="0" borderId="20" xfId="0" applyNumberFormat="1" applyBorder="1" applyAlignment="1" applyProtection="1">
      <alignment horizontal="left"/>
      <protection locked="0"/>
    </xf>
    <xf numFmtId="0" fontId="2" fillId="0" borderId="48" xfId="0" applyFont="1" applyBorder="1" applyProtection="1">
      <protection locked="0"/>
    </xf>
    <xf numFmtId="0" fontId="2" fillId="0" borderId="49" xfId="0" applyFont="1" applyBorder="1" applyProtection="1"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1" fontId="0" fillId="0" borderId="34" xfId="0" applyNumberFormat="1" applyBorder="1" applyAlignment="1">
      <alignment horizontal="center"/>
    </xf>
    <xf numFmtId="0" fontId="6" fillId="3" borderId="45" xfId="0" applyFont="1" applyFill="1" applyBorder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9" fillId="3" borderId="45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0" fontId="9" fillId="3" borderId="46" xfId="0" applyFont="1" applyFill="1" applyBorder="1" applyAlignment="1" applyProtection="1">
      <alignment horizontal="center" wrapText="1"/>
      <protection locked="0"/>
    </xf>
    <xf numFmtId="0" fontId="9" fillId="3" borderId="29" xfId="0" applyFont="1" applyFill="1" applyBorder="1" applyAlignment="1" applyProtection="1">
      <alignment horizontal="center" wrapText="1"/>
      <protection locked="0"/>
    </xf>
    <xf numFmtId="0" fontId="1" fillId="2" borderId="47" xfId="0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0" fontId="7" fillId="0" borderId="37" xfId="0" applyFont="1" applyBorder="1" applyAlignment="1">
      <alignment horizontal="center"/>
    </xf>
  </cellXfs>
  <cellStyles count="1">
    <cellStyle name="Normální" xfId="0" builtinId="0"/>
  </cellStyles>
  <dxfs count="12"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381000</xdr:colOff>
      <xdr:row>0</xdr:row>
      <xdr:rowOff>762000</xdr:rowOff>
    </xdr:to>
    <xdr:pic>
      <xdr:nvPicPr>
        <xdr:cNvPr id="17430" name="Obrázek 1">
          <a:extLst>
            <a:ext uri="{FF2B5EF4-FFF2-40B4-BE49-F238E27FC236}">
              <a16:creationId xmlns:a16="http://schemas.microsoft.com/office/drawing/2014/main" id="{00000000-0008-0000-0000-000016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3181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409575</xdr:colOff>
      <xdr:row>0</xdr:row>
      <xdr:rowOff>762000</xdr:rowOff>
    </xdr:to>
    <xdr:pic>
      <xdr:nvPicPr>
        <xdr:cNvPr id="22544" name="Obrázek 1">
          <a:extLst>
            <a:ext uri="{FF2B5EF4-FFF2-40B4-BE49-F238E27FC236}">
              <a16:creationId xmlns:a16="http://schemas.microsoft.com/office/drawing/2014/main" id="{00000000-0008-0000-0100-000010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31813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314325</xdr:colOff>
      <xdr:row>0</xdr:row>
      <xdr:rowOff>762000</xdr:rowOff>
    </xdr:to>
    <xdr:pic>
      <xdr:nvPicPr>
        <xdr:cNvPr id="19478" name="Obrázek 1">
          <a:extLst>
            <a:ext uri="{FF2B5EF4-FFF2-40B4-BE49-F238E27FC236}">
              <a16:creationId xmlns:a16="http://schemas.microsoft.com/office/drawing/2014/main" id="{00000000-0008-0000-0200-000016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31908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390525</xdr:colOff>
      <xdr:row>0</xdr:row>
      <xdr:rowOff>762000</xdr:rowOff>
    </xdr:to>
    <xdr:pic>
      <xdr:nvPicPr>
        <xdr:cNvPr id="23553" name="Obrázek 1">
          <a:extLst>
            <a:ext uri="{FF2B5EF4-FFF2-40B4-BE49-F238E27FC236}">
              <a16:creationId xmlns:a16="http://schemas.microsoft.com/office/drawing/2014/main" id="{00000000-0008-0000-03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2752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0"/>
  <sheetViews>
    <sheetView tabSelected="1" topLeftCell="B2" workbookViewId="0">
      <selection activeCell="J27" sqref="J27"/>
    </sheetView>
  </sheetViews>
  <sheetFormatPr defaultRowHeight="12.75" x14ac:dyDescent="0.2"/>
  <cols>
    <col min="1" max="1" width="2.42578125" style="3" customWidth="1"/>
    <col min="2" max="2" width="18.140625" style="3" customWidth="1"/>
    <col min="3" max="3" width="7.28515625" style="3" customWidth="1"/>
    <col min="4" max="4" width="8.140625" style="3" customWidth="1"/>
    <col min="5" max="5" width="8.42578125" style="3" customWidth="1"/>
    <col min="6" max="6" width="7.42578125" style="3" customWidth="1"/>
    <col min="7" max="7" width="9.28515625" style="3" customWidth="1"/>
    <col min="8" max="8" width="9" style="3" customWidth="1"/>
    <col min="9" max="9" width="8.42578125" style="3" customWidth="1"/>
    <col min="10" max="10" width="7.140625" style="3" customWidth="1"/>
    <col min="11" max="11" width="6.28515625" style="3" customWidth="1"/>
    <col min="12" max="12" width="7" style="3" customWidth="1"/>
    <col min="13" max="13" width="6.42578125" style="3" customWidth="1"/>
    <col min="14" max="14" width="7.85546875" style="3" customWidth="1"/>
    <col min="15" max="15" width="14.42578125" style="3" customWidth="1"/>
    <col min="16" max="16" width="8.7109375" style="3" customWidth="1"/>
    <col min="17" max="17" width="8.85546875" style="3" customWidth="1"/>
    <col min="18" max="18" width="9.85546875" style="3" customWidth="1"/>
    <col min="19" max="19" width="8.42578125" style="3" customWidth="1"/>
    <col min="20" max="20" width="9.140625" style="3" customWidth="1"/>
    <col min="21" max="21" width="8.5703125" style="3" customWidth="1"/>
    <col min="22" max="22" width="9.5703125" style="3" customWidth="1"/>
    <col min="23" max="23" width="8.5703125" style="3" customWidth="1"/>
    <col min="24" max="24" width="9.140625" style="3" customWidth="1"/>
    <col min="25" max="25" width="13.28515625" style="3" customWidth="1"/>
    <col min="26" max="26" width="9.5703125" style="3" customWidth="1"/>
    <col min="27" max="16384" width="9.140625" style="3"/>
  </cols>
  <sheetData>
    <row r="1" spans="1:35" s="38" customFormat="1" ht="77.45" customHeight="1" x14ac:dyDescent="0.25">
      <c r="A1" s="34"/>
      <c r="B1" s="35" t="s">
        <v>22</v>
      </c>
      <c r="C1" s="36" t="s">
        <v>12</v>
      </c>
      <c r="D1" s="37"/>
      <c r="E1" s="37"/>
      <c r="F1" s="62" t="s">
        <v>16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28"/>
      <c r="R1" s="28"/>
      <c r="S1" s="28"/>
      <c r="T1" s="28"/>
      <c r="U1" s="28"/>
      <c r="V1" s="28"/>
      <c r="W1" s="28"/>
      <c r="X1" s="28"/>
      <c r="Y1" s="28"/>
      <c r="Z1" s="29"/>
      <c r="AA1" s="34"/>
      <c r="AB1" s="34"/>
      <c r="AC1" s="34"/>
      <c r="AD1" s="34"/>
      <c r="AE1" s="34"/>
      <c r="AF1" s="34"/>
      <c r="AG1" s="34"/>
      <c r="AH1" s="34"/>
      <c r="AI1" s="34"/>
    </row>
    <row r="2" spans="1:35" s="38" customFormat="1" ht="18" customHeight="1" x14ac:dyDescent="0.2">
      <c r="A2" s="34"/>
      <c r="B2" s="37"/>
      <c r="C2" s="39" t="s">
        <v>6</v>
      </c>
      <c r="D2" s="37"/>
      <c r="E2" s="37"/>
      <c r="F2" s="64" t="s">
        <v>17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30"/>
      <c r="R2" s="30"/>
      <c r="S2" s="30"/>
      <c r="T2" s="30"/>
      <c r="U2" s="30"/>
      <c r="V2" s="30"/>
      <c r="W2" s="30"/>
      <c r="X2" s="30"/>
      <c r="Y2" s="30"/>
      <c r="Z2" s="31"/>
      <c r="AA2" s="34"/>
      <c r="AB2" s="34"/>
      <c r="AC2" s="34"/>
      <c r="AD2" s="34"/>
      <c r="AE2" s="34"/>
      <c r="AF2" s="34"/>
      <c r="AG2" s="34"/>
      <c r="AH2" s="34"/>
      <c r="AI2" s="34"/>
    </row>
    <row r="3" spans="1:35" s="38" customFormat="1" ht="18" customHeight="1" x14ac:dyDescent="0.2">
      <c r="A3" s="34"/>
      <c r="B3" s="37"/>
      <c r="C3" s="39" t="s">
        <v>7</v>
      </c>
      <c r="D3" s="37"/>
      <c r="E3" s="37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  <c r="Q3" s="32"/>
      <c r="R3" s="32"/>
      <c r="S3" s="32"/>
      <c r="T3" s="32"/>
      <c r="U3" s="32"/>
      <c r="V3" s="32"/>
      <c r="W3" s="32"/>
      <c r="X3" s="32"/>
      <c r="Y3" s="32"/>
      <c r="Z3" s="33"/>
      <c r="AA3" s="34"/>
      <c r="AB3" s="34"/>
      <c r="AC3" s="34"/>
      <c r="AD3" s="34"/>
      <c r="AE3" s="34"/>
      <c r="AF3" s="34"/>
      <c r="AG3" s="34"/>
      <c r="AH3" s="34"/>
      <c r="AI3" s="34"/>
    </row>
    <row r="4" spans="1:35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">
      <c r="A5" s="4"/>
      <c r="B5" s="25" t="s">
        <v>15</v>
      </c>
      <c r="C5" s="68" t="s">
        <v>2</v>
      </c>
      <c r="D5" s="69"/>
      <c r="E5" s="70" t="s">
        <v>11</v>
      </c>
      <c r="F5" s="69"/>
      <c r="G5" s="49"/>
      <c r="H5" s="41"/>
      <c r="I5" s="47" t="s">
        <v>13</v>
      </c>
      <c r="J5" s="45"/>
      <c r="K5" s="49"/>
      <c r="L5" s="41"/>
      <c r="M5" s="47" t="s">
        <v>14</v>
      </c>
      <c r="N5" s="45"/>
      <c r="O5" s="26" t="s">
        <v>3</v>
      </c>
      <c r="P5" s="27" t="s">
        <v>4</v>
      </c>
      <c r="Q5" s="5"/>
      <c r="R5" s="1"/>
      <c r="S5" s="1"/>
      <c r="T5" s="1"/>
      <c r="U5" s="1"/>
      <c r="V5" s="1"/>
      <c r="W5" s="1"/>
      <c r="X5" s="1"/>
      <c r="Y5" s="1"/>
    </row>
    <row r="6" spans="1:35" x14ac:dyDescent="0.2">
      <c r="A6" s="4"/>
      <c r="B6" s="19"/>
      <c r="C6" s="71" t="s">
        <v>9</v>
      </c>
      <c r="D6" s="72"/>
      <c r="E6" s="71" t="s">
        <v>9</v>
      </c>
      <c r="F6" s="72"/>
      <c r="G6" s="50"/>
      <c r="H6" s="42"/>
      <c r="I6" s="48" t="s">
        <v>51</v>
      </c>
      <c r="J6" s="46"/>
      <c r="K6" s="50"/>
      <c r="L6" s="42"/>
      <c r="M6" s="48" t="s">
        <v>8</v>
      </c>
      <c r="N6" s="46"/>
      <c r="O6" s="20" t="s">
        <v>1</v>
      </c>
      <c r="P6" s="21" t="s">
        <v>5</v>
      </c>
      <c r="Q6" s="5"/>
      <c r="R6" s="1"/>
      <c r="S6" s="1"/>
      <c r="T6" s="1"/>
      <c r="U6" s="1"/>
      <c r="V6" s="1"/>
      <c r="W6" s="1"/>
      <c r="X6" s="1"/>
      <c r="Y6" s="1"/>
    </row>
    <row r="7" spans="1:35" ht="13.5" thickBot="1" x14ac:dyDescent="0.25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19</v>
      </c>
      <c r="H7" s="7" t="s">
        <v>18</v>
      </c>
      <c r="I7" s="51" t="s">
        <v>20</v>
      </c>
      <c r="J7" s="8" t="s">
        <v>1</v>
      </c>
      <c r="K7" s="7" t="s">
        <v>19</v>
      </c>
      <c r="L7" s="7" t="s">
        <v>18</v>
      </c>
      <c r="M7" s="51" t="s">
        <v>20</v>
      </c>
      <c r="N7" s="8" t="s">
        <v>1</v>
      </c>
      <c r="O7" s="24" t="s">
        <v>10</v>
      </c>
      <c r="P7" s="9"/>
      <c r="Q7" s="5"/>
      <c r="R7" s="1"/>
      <c r="S7" s="1"/>
      <c r="T7" s="1"/>
      <c r="U7" s="1"/>
      <c r="V7" s="1"/>
      <c r="W7" s="1"/>
      <c r="X7" s="1"/>
      <c r="Y7" s="1"/>
    </row>
    <row r="8" spans="1:35" ht="14.25" thickTop="1" thickBot="1" x14ac:dyDescent="0.25">
      <c r="A8" s="4"/>
      <c r="B8" s="11" t="s">
        <v>28</v>
      </c>
      <c r="C8" s="60">
        <v>20.88</v>
      </c>
      <c r="D8" s="14">
        <f>IF(+C8,+RANK(C8,C$8:C$18,1),0)</f>
        <v>7</v>
      </c>
      <c r="E8" s="60">
        <v>9.6300000000000008</v>
      </c>
      <c r="F8" s="14">
        <f>IF(+E8,+RANK(E8,E$8:E$18,1),0)</f>
        <v>8</v>
      </c>
      <c r="G8" s="43">
        <v>160</v>
      </c>
      <c r="H8" s="43">
        <v>195</v>
      </c>
      <c r="I8" s="53">
        <f t="shared" ref="I8:I18" si="0">SUM(G8:H8)</f>
        <v>355</v>
      </c>
      <c r="J8" s="14">
        <f>IF(+I8,+RANK(I8,I$8:I$18,0),0)</f>
        <v>6</v>
      </c>
      <c r="K8" s="43">
        <v>11</v>
      </c>
      <c r="L8" s="43">
        <v>11.5</v>
      </c>
      <c r="M8" s="52">
        <f t="shared" ref="M8:M18" si="1">SUM(K8:L8)</f>
        <v>22.5</v>
      </c>
      <c r="N8" s="14">
        <f>IF(+M8,+RANK(M8,M$8:M$18,0),0)</f>
        <v>6</v>
      </c>
      <c r="O8" s="16">
        <f t="shared" ref="O8:O18" si="2">+IF(+AND(+F8&gt;0,+N8&gt;0,+J8&gt;0,+D8&gt;0),+F8+N8+J8+D8,"nekompletní")</f>
        <v>27</v>
      </c>
      <c r="P8" s="17">
        <f>IF(+O8&lt;&gt;"nekompletní",+RANK(O8,O$8:O$18,1),0)</f>
        <v>8</v>
      </c>
      <c r="Q8" s="5"/>
      <c r="R8" s="1"/>
      <c r="S8" s="1"/>
      <c r="T8" s="1"/>
      <c r="U8" s="1"/>
      <c r="V8" s="1"/>
      <c r="W8" s="1"/>
      <c r="X8" s="1"/>
      <c r="Y8" s="1"/>
    </row>
    <row r="9" spans="1:35" ht="14.25" thickTop="1" thickBot="1" x14ac:dyDescent="0.25">
      <c r="A9" s="4"/>
      <c r="B9" s="11" t="s">
        <v>36</v>
      </c>
      <c r="C9" s="60">
        <v>19.940000000000001</v>
      </c>
      <c r="D9" s="14">
        <f>IF(+C9,+RANK(C9,C$8:C$18,1),0)</f>
        <v>5</v>
      </c>
      <c r="E9" s="60">
        <v>8.81</v>
      </c>
      <c r="F9" s="14">
        <f>IF(+E9,+RANK(E9,E$8:E$18,1),0)</f>
        <v>2</v>
      </c>
      <c r="G9" s="43">
        <v>145</v>
      </c>
      <c r="H9" s="43">
        <v>225</v>
      </c>
      <c r="I9" s="53">
        <f t="shared" si="0"/>
        <v>370</v>
      </c>
      <c r="J9" s="14">
        <f>IF(+I9,+RANK(I9,I$8:I$18,0),0)</f>
        <v>4</v>
      </c>
      <c r="K9" s="43">
        <v>9</v>
      </c>
      <c r="L9" s="43">
        <v>21</v>
      </c>
      <c r="M9" s="52">
        <f t="shared" si="1"/>
        <v>30</v>
      </c>
      <c r="N9" s="14">
        <f>IF(+M9,+RANK(M9,M$8:M$18,0),0)</f>
        <v>3</v>
      </c>
      <c r="O9" s="16">
        <f t="shared" si="2"/>
        <v>14</v>
      </c>
      <c r="P9" s="17">
        <f>IF(+O9&lt;&gt;"nekompletní",+RANK(O9,O$8:O$18,1),0)</f>
        <v>2</v>
      </c>
      <c r="Q9" s="5"/>
      <c r="R9" s="1"/>
      <c r="S9" s="1"/>
      <c r="T9" s="1"/>
      <c r="U9" s="1"/>
      <c r="V9" s="1"/>
      <c r="W9" s="1"/>
      <c r="X9" s="1"/>
      <c r="Y9" s="1"/>
    </row>
    <row r="10" spans="1:35" ht="14.25" thickTop="1" thickBot="1" x14ac:dyDescent="0.25">
      <c r="A10" s="4"/>
      <c r="B10" s="11" t="s">
        <v>37</v>
      </c>
      <c r="C10" s="60">
        <v>21.6</v>
      </c>
      <c r="D10" s="14">
        <f>IF(+C10,+RANK(C10,C$8:C$18,1),0)</f>
        <v>9</v>
      </c>
      <c r="E10" s="60">
        <v>10.029999999999999</v>
      </c>
      <c r="F10" s="14">
        <f>IF(+E10,+RANK(E10,E$8:E$18,1),0)</f>
        <v>11</v>
      </c>
      <c r="G10" s="43">
        <v>195</v>
      </c>
      <c r="H10" s="43">
        <v>130</v>
      </c>
      <c r="I10" s="53">
        <f t="shared" si="0"/>
        <v>325</v>
      </c>
      <c r="J10" s="14">
        <f>IF(+I10,+RANK(I10,I$8:I$18,0),0)</f>
        <v>9</v>
      </c>
      <c r="K10" s="43">
        <v>10</v>
      </c>
      <c r="L10" s="43">
        <v>9</v>
      </c>
      <c r="M10" s="52">
        <f t="shared" si="1"/>
        <v>19</v>
      </c>
      <c r="N10" s="14">
        <f>IF(+M10,+RANK(M10,M$8:M$18,0),0)</f>
        <v>11</v>
      </c>
      <c r="O10" s="16">
        <f t="shared" si="2"/>
        <v>40</v>
      </c>
      <c r="P10" s="17">
        <f>IF(+O10&lt;&gt;"nekompletní",+RANK(O10,O$8:O$18,1),0)</f>
        <v>11</v>
      </c>
      <c r="Q10" s="5"/>
      <c r="R10" s="1"/>
      <c r="S10" s="1"/>
      <c r="T10" s="1"/>
      <c r="U10" s="1"/>
      <c r="V10" s="1"/>
      <c r="W10" s="1"/>
      <c r="X10" s="1"/>
      <c r="Y10" s="1"/>
    </row>
    <row r="11" spans="1:35" ht="14.25" thickTop="1" thickBot="1" x14ac:dyDescent="0.25">
      <c r="A11" s="4"/>
      <c r="B11" s="11" t="s">
        <v>34</v>
      </c>
      <c r="C11" s="60">
        <v>19.59</v>
      </c>
      <c r="D11" s="14">
        <f>IF(+C11,+RANK(C11,C$8:C$18,1),0)</f>
        <v>2</v>
      </c>
      <c r="E11" s="60">
        <v>9.2200000000000006</v>
      </c>
      <c r="F11" s="14">
        <f>IF(+E11,+RANK(E11,E$8:E$18,1),0)</f>
        <v>5</v>
      </c>
      <c r="G11" s="43">
        <v>155</v>
      </c>
      <c r="H11" s="43">
        <v>190</v>
      </c>
      <c r="I11" s="53">
        <f t="shared" si="0"/>
        <v>345</v>
      </c>
      <c r="J11" s="14">
        <f>IF(+I11,+RANK(I11,I$8:I$18,0),0)</f>
        <v>7</v>
      </c>
      <c r="K11" s="43">
        <v>11</v>
      </c>
      <c r="L11" s="43">
        <v>11.5</v>
      </c>
      <c r="M11" s="52">
        <f t="shared" si="1"/>
        <v>22.5</v>
      </c>
      <c r="N11" s="14">
        <f>IF(+M11,+RANK(M11,M$8:M$18,0),0)</f>
        <v>6</v>
      </c>
      <c r="O11" s="16">
        <f t="shared" si="2"/>
        <v>20</v>
      </c>
      <c r="P11" s="17">
        <f>IF(+O11&lt;&gt;"nekompletní",+RANK(O11,O$8:O$18,1),0)</f>
        <v>6</v>
      </c>
      <c r="Q11" s="5"/>
      <c r="R11" s="1"/>
      <c r="S11" s="1"/>
      <c r="T11" s="1"/>
      <c r="U11" s="1"/>
      <c r="V11" s="1"/>
      <c r="W11" s="1"/>
      <c r="X11" s="1"/>
      <c r="Y11" s="1"/>
    </row>
    <row r="12" spans="1:35" ht="14.25" thickTop="1" thickBot="1" x14ac:dyDescent="0.25">
      <c r="A12" s="4"/>
      <c r="B12" s="11" t="s">
        <v>33</v>
      </c>
      <c r="C12" s="60">
        <v>21.22</v>
      </c>
      <c r="D12" s="14">
        <f>IF(+C12,+RANK(C12,C$8:C$18,1),0)</f>
        <v>8</v>
      </c>
      <c r="E12" s="60">
        <v>9.2799999999999994</v>
      </c>
      <c r="F12" s="14">
        <f>IF(+E12,+RANK(E12,E$8:E$18,1),0)</f>
        <v>6</v>
      </c>
      <c r="G12" s="43">
        <v>155</v>
      </c>
      <c r="H12" s="43">
        <v>140</v>
      </c>
      <c r="I12" s="53">
        <f t="shared" si="0"/>
        <v>295</v>
      </c>
      <c r="J12" s="14">
        <f>IF(+I12,+RANK(I12,I$8:I$18,0),0)</f>
        <v>10</v>
      </c>
      <c r="K12" s="43">
        <v>18.5</v>
      </c>
      <c r="L12" s="43">
        <v>15.5</v>
      </c>
      <c r="M12" s="52">
        <f t="shared" si="1"/>
        <v>34</v>
      </c>
      <c r="N12" s="14">
        <f>IF(+M12,+RANK(M12,M$8:M$18,0),0)</f>
        <v>1</v>
      </c>
      <c r="O12" s="16">
        <f t="shared" si="2"/>
        <v>25</v>
      </c>
      <c r="P12" s="17">
        <f>IF(+O12&lt;&gt;"nekompletní",+RANK(O12,O$8:O$18,1),0)</f>
        <v>7</v>
      </c>
      <c r="Q12" s="5"/>
      <c r="R12" s="1"/>
      <c r="S12" s="1"/>
      <c r="T12" s="1"/>
      <c r="U12" s="1"/>
      <c r="V12" s="1"/>
      <c r="W12" s="1"/>
      <c r="X12" s="1"/>
      <c r="Y12" s="1"/>
    </row>
    <row r="13" spans="1:35" ht="14.25" thickTop="1" thickBot="1" x14ac:dyDescent="0.25">
      <c r="A13" s="4"/>
      <c r="B13" s="11" t="s">
        <v>26</v>
      </c>
      <c r="C13" s="60">
        <v>19.920000000000002</v>
      </c>
      <c r="D13" s="14">
        <f>IF(+C13,+RANK(C13,C$8:C$18,1),0)</f>
        <v>4</v>
      </c>
      <c r="E13" s="60">
        <v>8.4700000000000006</v>
      </c>
      <c r="F13" s="14">
        <f>IF(+E13,+RANK(E13,E$8:E$18,1),0)</f>
        <v>1</v>
      </c>
      <c r="G13" s="43">
        <v>180</v>
      </c>
      <c r="H13" s="43">
        <v>190</v>
      </c>
      <c r="I13" s="53">
        <f t="shared" si="0"/>
        <v>370</v>
      </c>
      <c r="J13" s="14">
        <f>IF(+I13,+RANK(I13,I$8:I$18,0),0)</f>
        <v>4</v>
      </c>
      <c r="K13" s="43">
        <v>7.5</v>
      </c>
      <c r="L13" s="43">
        <v>12.5</v>
      </c>
      <c r="M13" s="52">
        <f t="shared" si="1"/>
        <v>20</v>
      </c>
      <c r="N13" s="14">
        <f>IF(+M13,+RANK(M13,M$8:M$18,0),0)</f>
        <v>9</v>
      </c>
      <c r="O13" s="16">
        <f t="shared" si="2"/>
        <v>18</v>
      </c>
      <c r="P13" s="17">
        <f>IF(+O13&lt;&gt;"nekompletní",+RANK(O13,O$8:O$18,1),0)</f>
        <v>5</v>
      </c>
      <c r="Q13" s="5"/>
      <c r="R13" s="1"/>
      <c r="S13" s="1"/>
      <c r="T13" s="1"/>
      <c r="U13" s="1"/>
      <c r="V13" s="1"/>
      <c r="W13" s="1"/>
      <c r="X13" s="1"/>
      <c r="Y13" s="1"/>
    </row>
    <row r="14" spans="1:35" ht="14.25" thickTop="1" thickBot="1" x14ac:dyDescent="0.25">
      <c r="A14" s="4"/>
      <c r="B14" s="11" t="s">
        <v>32</v>
      </c>
      <c r="C14" s="60">
        <v>22.69</v>
      </c>
      <c r="D14" s="14">
        <f>IF(+C14,+RANK(C14,C$8:C$18,1),0)</f>
        <v>11</v>
      </c>
      <c r="E14" s="60">
        <v>9.66</v>
      </c>
      <c r="F14" s="14">
        <f>IF(+E14,+RANK(E14,E$8:E$18,1),0)</f>
        <v>9</v>
      </c>
      <c r="G14" s="43">
        <v>120</v>
      </c>
      <c r="H14" s="43">
        <v>160</v>
      </c>
      <c r="I14" s="53">
        <f t="shared" si="0"/>
        <v>280</v>
      </c>
      <c r="J14" s="14">
        <f>IF(+I14,+RANK(I14,I$8:I$18,0),0)</f>
        <v>11</v>
      </c>
      <c r="K14" s="43">
        <v>8</v>
      </c>
      <c r="L14" s="43">
        <v>13.5</v>
      </c>
      <c r="M14" s="52">
        <f t="shared" si="1"/>
        <v>21.5</v>
      </c>
      <c r="N14" s="14">
        <f>IF(+M14,+RANK(M14,M$8:M$18,0),0)</f>
        <v>8</v>
      </c>
      <c r="O14" s="16">
        <f t="shared" si="2"/>
        <v>39</v>
      </c>
      <c r="P14" s="17">
        <f>IF(+O14&lt;&gt;"nekompletní",+RANK(O14,O$8:O$18,1),0)</f>
        <v>10</v>
      </c>
      <c r="Q14" s="5"/>
      <c r="R14" s="1"/>
      <c r="S14" s="1"/>
      <c r="T14" s="1"/>
      <c r="U14" s="1"/>
      <c r="V14" s="1"/>
      <c r="W14" s="1"/>
      <c r="X14" s="1"/>
      <c r="Y14" s="1"/>
    </row>
    <row r="15" spans="1:35" ht="14.25" thickTop="1" thickBot="1" x14ac:dyDescent="0.25">
      <c r="A15" s="4"/>
      <c r="B15" s="11" t="s">
        <v>27</v>
      </c>
      <c r="C15" s="60">
        <v>21.81</v>
      </c>
      <c r="D15" s="14">
        <f>IF(+C15,+RANK(C15,C$8:C$18,1),0)</f>
        <v>10</v>
      </c>
      <c r="E15" s="60">
        <v>10</v>
      </c>
      <c r="F15" s="14">
        <f>IF(+E15,+RANK(E15,E$8:E$18,1),0)</f>
        <v>10</v>
      </c>
      <c r="G15" s="43">
        <v>175</v>
      </c>
      <c r="H15" s="43">
        <v>160</v>
      </c>
      <c r="I15" s="53">
        <f t="shared" si="0"/>
        <v>335</v>
      </c>
      <c r="J15" s="14">
        <f>IF(+I15,+RANK(I15,I$8:I$18,0),0)</f>
        <v>8</v>
      </c>
      <c r="K15" s="43">
        <v>8</v>
      </c>
      <c r="L15" s="43">
        <v>11.5</v>
      </c>
      <c r="M15" s="52">
        <f t="shared" si="1"/>
        <v>19.5</v>
      </c>
      <c r="N15" s="14">
        <f>IF(+M15,+RANK(M15,M$8:M$18,0),0)</f>
        <v>10</v>
      </c>
      <c r="O15" s="16">
        <f t="shared" si="2"/>
        <v>38</v>
      </c>
      <c r="P15" s="17">
        <f>IF(+O15&lt;&gt;"nekompletní",+RANK(O15,O$8:O$18,1),0)</f>
        <v>9</v>
      </c>
      <c r="Q15" s="5"/>
      <c r="R15" s="1"/>
      <c r="S15" s="1"/>
      <c r="T15" s="1"/>
      <c r="U15" s="1"/>
      <c r="V15" s="1"/>
      <c r="W15" s="1"/>
      <c r="X15" s="1"/>
      <c r="Y15" s="1"/>
    </row>
    <row r="16" spans="1:35" ht="14.25" thickTop="1" thickBot="1" x14ac:dyDescent="0.25">
      <c r="A16" s="4"/>
      <c r="B16" s="11" t="s">
        <v>25</v>
      </c>
      <c r="C16" s="60">
        <v>19.09</v>
      </c>
      <c r="D16" s="14">
        <f>IF(+C16,+RANK(C16,C$8:C$18,1),0)</f>
        <v>1</v>
      </c>
      <c r="E16" s="60">
        <v>8.81</v>
      </c>
      <c r="F16" s="14">
        <f>IF(+E16,+RANK(E16,E$8:E$18,1),0)</f>
        <v>2</v>
      </c>
      <c r="G16" s="43">
        <v>170</v>
      </c>
      <c r="H16" s="43">
        <v>230</v>
      </c>
      <c r="I16" s="53">
        <f t="shared" si="0"/>
        <v>400</v>
      </c>
      <c r="J16" s="14">
        <f>IF(+I16,+RANK(I16,I$8:I$18,0),0)</f>
        <v>1</v>
      </c>
      <c r="K16" s="43">
        <v>11</v>
      </c>
      <c r="L16" s="43">
        <v>22.5</v>
      </c>
      <c r="M16" s="52">
        <f t="shared" si="1"/>
        <v>33.5</v>
      </c>
      <c r="N16" s="14">
        <f>IF(+M16,+RANK(M16,M$8:M$18,0),0)</f>
        <v>2</v>
      </c>
      <c r="O16" s="16">
        <f t="shared" si="2"/>
        <v>6</v>
      </c>
      <c r="P16" s="17">
        <f>IF(+O16&lt;&gt;"nekompletní",+RANK(O16,O$8:O$18,1),0)</f>
        <v>1</v>
      </c>
      <c r="Q16" s="5"/>
      <c r="R16" s="1"/>
      <c r="S16" s="1"/>
      <c r="T16" s="1"/>
      <c r="U16" s="1"/>
      <c r="V16" s="1"/>
      <c r="W16" s="1"/>
      <c r="X16" s="1"/>
      <c r="Y16" s="1"/>
    </row>
    <row r="17" spans="1:25" ht="14.25" thickTop="1" thickBot="1" x14ac:dyDescent="0.25">
      <c r="A17" s="4"/>
      <c r="B17" s="11" t="s">
        <v>35</v>
      </c>
      <c r="C17" s="60">
        <v>19.899999999999999</v>
      </c>
      <c r="D17" s="14">
        <f>IF(+C17,+RANK(C17,C$8:C$18,1),0)</f>
        <v>3</v>
      </c>
      <c r="E17" s="60">
        <v>9.32</v>
      </c>
      <c r="F17" s="14">
        <f>IF(+E17,+RANK(E17,E$8:E$18,1),0)</f>
        <v>7</v>
      </c>
      <c r="G17" s="43">
        <v>170</v>
      </c>
      <c r="H17" s="43">
        <v>205</v>
      </c>
      <c r="I17" s="53">
        <f t="shared" si="0"/>
        <v>375</v>
      </c>
      <c r="J17" s="14">
        <f>IF(+I17,+RANK(I17,I$8:I$18,0),0)</f>
        <v>3</v>
      </c>
      <c r="K17" s="43">
        <v>10</v>
      </c>
      <c r="L17" s="43">
        <v>15.5</v>
      </c>
      <c r="M17" s="52">
        <f t="shared" si="1"/>
        <v>25.5</v>
      </c>
      <c r="N17" s="14">
        <f>IF(+M17,+RANK(M17,M$8:M$18,0),0)</f>
        <v>4</v>
      </c>
      <c r="O17" s="16">
        <f t="shared" si="2"/>
        <v>17</v>
      </c>
      <c r="P17" s="17">
        <v>4</v>
      </c>
      <c r="Q17" s="5"/>
      <c r="R17" s="1"/>
      <c r="S17" s="1"/>
      <c r="T17" s="1"/>
      <c r="U17" s="1"/>
      <c r="V17" s="1"/>
      <c r="W17" s="1"/>
      <c r="X17" s="1"/>
      <c r="Y17" s="1"/>
    </row>
    <row r="18" spans="1:25" ht="13.5" thickTop="1" x14ac:dyDescent="0.2">
      <c r="A18" s="4"/>
      <c r="B18" s="11" t="s">
        <v>50</v>
      </c>
      <c r="C18" s="60">
        <v>20.07</v>
      </c>
      <c r="D18" s="14">
        <f>IF(+C18,+RANK(C18,C$8:C$18,1),0)</f>
        <v>6</v>
      </c>
      <c r="E18" s="60">
        <v>9.09</v>
      </c>
      <c r="F18" s="14">
        <f>IF(+E18,+RANK(E18,E$8:E$18,1),0)</f>
        <v>4</v>
      </c>
      <c r="G18" s="43">
        <v>160</v>
      </c>
      <c r="H18" s="43">
        <v>225</v>
      </c>
      <c r="I18" s="53">
        <f t="shared" si="0"/>
        <v>385</v>
      </c>
      <c r="J18" s="14">
        <f>IF(+I18,+RANK(I18,I$8:I$18,0),0)</f>
        <v>2</v>
      </c>
      <c r="K18" s="43">
        <v>10.5</v>
      </c>
      <c r="L18" s="43">
        <v>14.5</v>
      </c>
      <c r="M18" s="52">
        <f t="shared" si="1"/>
        <v>25</v>
      </c>
      <c r="N18" s="14">
        <f>IF(+M18,+RANK(M18,M$8:M$18,0),0)</f>
        <v>5</v>
      </c>
      <c r="O18" s="16">
        <f t="shared" si="2"/>
        <v>17</v>
      </c>
      <c r="P18" s="17">
        <f>IF(+O18&lt;&gt;"nekompletní",+RANK(O18,O$8:O$18,1),0)</f>
        <v>3</v>
      </c>
      <c r="Q18" s="5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4"/>
      <c r="B19" s="13"/>
      <c r="C19" s="13"/>
      <c r="D19" s="13"/>
      <c r="I19" s="13"/>
      <c r="J19" s="13"/>
      <c r="K19" s="13"/>
      <c r="L19" s="13"/>
      <c r="M19" s="13"/>
      <c r="N19" s="13"/>
      <c r="O19" s="13"/>
      <c r="P19" s="13"/>
      <c r="Q19" s="5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5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5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5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5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5"/>
      <c r="R48" s="1"/>
      <c r="S48" s="1"/>
      <c r="T48" s="1"/>
      <c r="U48" s="1"/>
      <c r="V48" s="1"/>
      <c r="W48" s="1"/>
      <c r="X48" s="1"/>
      <c r="Y48" s="1"/>
    </row>
    <row r="49" spans="1:35" x14ac:dyDescent="0.2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5"/>
      <c r="R49" s="1"/>
      <c r="S49" s="1"/>
      <c r="T49" s="1"/>
      <c r="U49" s="1"/>
      <c r="V49" s="1"/>
      <c r="W49" s="1"/>
      <c r="X49" s="1"/>
      <c r="Y49" s="1"/>
    </row>
    <row r="50" spans="1:3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">
      <c r="A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">
      <c r="A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">
      <c r="A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">
      <c r="A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">
      <c r="A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">
      <c r="A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">
      <c r="A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">
      <c r="A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">
      <c r="A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">
      <c r="A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">
      <c r="A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">
      <c r="A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">
      <c r="A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">
      <c r="A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">
      <c r="A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">
      <c r="A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">
      <c r="A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">
      <c r="A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">
      <c r="A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">
      <c r="A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">
      <c r="A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">
      <c r="A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">
      <c r="A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">
      <c r="A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">
      <c r="A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">
      <c r="A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">
      <c r="A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">
      <c r="A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">
      <c r="A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">
      <c r="A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">
      <c r="A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</sheetData>
  <sheetProtection formatCells="0" formatColumns="0" formatRows="0" insertColumns="0" insertRows="0"/>
  <sortState xmlns:xlrd2="http://schemas.microsoft.com/office/spreadsheetml/2017/richdata2" ref="B8:B18">
    <sortCondition ref="B8:B18"/>
  </sortState>
  <mergeCells count="6">
    <mergeCell ref="F1:P1"/>
    <mergeCell ref="F2:P3"/>
    <mergeCell ref="C5:D5"/>
    <mergeCell ref="E5:F5"/>
    <mergeCell ref="C6:D6"/>
    <mergeCell ref="E6:F6"/>
  </mergeCells>
  <conditionalFormatting sqref="P8:P1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6"/>
  <sheetViews>
    <sheetView topLeftCell="B6" workbookViewId="0">
      <selection activeCell="B17" sqref="B17:P45"/>
    </sheetView>
  </sheetViews>
  <sheetFormatPr defaultRowHeight="12.75" x14ac:dyDescent="0.2"/>
  <cols>
    <col min="1" max="1" width="2.42578125" style="3" customWidth="1"/>
    <col min="2" max="2" width="19.5703125" style="3" customWidth="1"/>
    <col min="3" max="3" width="7.28515625" style="3" customWidth="1"/>
    <col min="4" max="4" width="8" style="3" customWidth="1"/>
    <col min="5" max="5" width="6.7109375" style="3" customWidth="1"/>
    <col min="6" max="6" width="8" style="3" customWidth="1"/>
    <col min="7" max="7" width="7.7109375" style="3" customWidth="1"/>
    <col min="8" max="8" width="8.140625" style="3" customWidth="1"/>
    <col min="9" max="9" width="7.7109375" style="3" customWidth="1"/>
    <col min="10" max="10" width="8.42578125" style="3" customWidth="1"/>
    <col min="11" max="11" width="6.7109375" style="3" customWidth="1"/>
    <col min="12" max="12" width="7.7109375" style="3" customWidth="1"/>
    <col min="13" max="13" width="6.42578125" style="3" customWidth="1"/>
    <col min="14" max="14" width="7.42578125" style="3" customWidth="1"/>
    <col min="15" max="15" width="13.42578125" style="3" customWidth="1"/>
    <col min="16" max="16" width="10.7109375" style="3" customWidth="1"/>
    <col min="17" max="17" width="8.85546875" style="3" customWidth="1"/>
    <col min="18" max="18" width="9.85546875" style="3" customWidth="1"/>
    <col min="19" max="19" width="8.42578125" style="3" customWidth="1"/>
    <col min="20" max="20" width="9.140625" style="3" customWidth="1"/>
    <col min="21" max="21" width="8.5703125" style="3" customWidth="1"/>
    <col min="22" max="22" width="9.5703125" style="3" customWidth="1"/>
    <col min="23" max="23" width="8.5703125" style="3" customWidth="1"/>
    <col min="24" max="24" width="9.140625" style="3" customWidth="1"/>
    <col min="25" max="25" width="13.28515625" style="3" customWidth="1"/>
    <col min="26" max="26" width="9.5703125" style="3" customWidth="1"/>
    <col min="27" max="16384" width="9.140625" style="3"/>
  </cols>
  <sheetData>
    <row r="1" spans="1:35" s="38" customFormat="1" ht="77.45" customHeight="1" x14ac:dyDescent="0.25">
      <c r="A1" s="34"/>
      <c r="B1" s="35" t="s">
        <v>24</v>
      </c>
      <c r="C1" s="36" t="s">
        <v>12</v>
      </c>
      <c r="D1" s="37"/>
      <c r="E1" s="37"/>
      <c r="F1" s="62" t="s">
        <v>16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28"/>
      <c r="R1" s="28"/>
      <c r="S1" s="28"/>
      <c r="T1" s="28"/>
      <c r="U1" s="28"/>
      <c r="V1" s="28"/>
      <c r="W1" s="28"/>
      <c r="X1" s="28"/>
      <c r="Y1" s="28"/>
      <c r="Z1" s="29"/>
      <c r="AA1" s="34"/>
      <c r="AB1" s="34"/>
      <c r="AC1" s="34"/>
      <c r="AD1" s="34"/>
      <c r="AE1" s="34"/>
      <c r="AF1" s="34"/>
      <c r="AG1" s="34"/>
      <c r="AH1" s="34"/>
      <c r="AI1" s="34"/>
    </row>
    <row r="2" spans="1:35" s="38" customFormat="1" ht="18" customHeight="1" x14ac:dyDescent="0.2">
      <c r="A2" s="34"/>
      <c r="B2" s="37"/>
      <c r="C2" s="39" t="s">
        <v>6</v>
      </c>
      <c r="D2" s="37"/>
      <c r="E2" s="37"/>
      <c r="F2" s="64" t="s">
        <v>17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30"/>
      <c r="R2" s="30"/>
      <c r="S2" s="30"/>
      <c r="T2" s="30"/>
      <c r="U2" s="30"/>
      <c r="V2" s="30"/>
      <c r="W2" s="30"/>
      <c r="X2" s="30"/>
      <c r="Y2" s="30"/>
      <c r="Z2" s="31"/>
      <c r="AA2" s="34"/>
      <c r="AB2" s="34"/>
      <c r="AC2" s="34"/>
      <c r="AD2" s="34"/>
      <c r="AE2" s="34"/>
      <c r="AF2" s="34"/>
      <c r="AG2" s="34"/>
      <c r="AH2" s="34"/>
      <c r="AI2" s="34"/>
    </row>
    <row r="3" spans="1:35" s="38" customFormat="1" ht="18" customHeight="1" x14ac:dyDescent="0.2">
      <c r="A3" s="34"/>
      <c r="B3" s="37"/>
      <c r="C3" s="39" t="s">
        <v>7</v>
      </c>
      <c r="D3" s="37"/>
      <c r="E3" s="37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  <c r="Q3" s="32"/>
      <c r="R3" s="32"/>
      <c r="S3" s="32"/>
      <c r="T3" s="32"/>
      <c r="U3" s="32"/>
      <c r="V3" s="32"/>
      <c r="W3" s="32"/>
      <c r="X3" s="32"/>
      <c r="Y3" s="32"/>
      <c r="Z3" s="33"/>
      <c r="AA3" s="34"/>
      <c r="AB3" s="34"/>
      <c r="AC3" s="34"/>
      <c r="AD3" s="34"/>
      <c r="AE3" s="34"/>
      <c r="AF3" s="34"/>
      <c r="AG3" s="34"/>
      <c r="AH3" s="34"/>
      <c r="AI3" s="34"/>
    </row>
    <row r="4" spans="1:35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">
      <c r="A5" s="4"/>
      <c r="B5" s="25" t="s">
        <v>15</v>
      </c>
      <c r="C5" s="68" t="s">
        <v>2</v>
      </c>
      <c r="D5" s="69"/>
      <c r="E5" s="70" t="s">
        <v>11</v>
      </c>
      <c r="F5" s="69"/>
      <c r="G5" s="49"/>
      <c r="H5" s="41"/>
      <c r="I5" s="47" t="s">
        <v>13</v>
      </c>
      <c r="J5" s="45"/>
      <c r="K5" s="49"/>
      <c r="L5" s="41"/>
      <c r="M5" s="47" t="s">
        <v>14</v>
      </c>
      <c r="N5" s="45"/>
      <c r="O5" s="26" t="s">
        <v>3</v>
      </c>
      <c r="P5" s="27" t="s">
        <v>4</v>
      </c>
      <c r="Q5" s="5"/>
      <c r="R5" s="1"/>
      <c r="S5" s="1"/>
      <c r="T5" s="1"/>
      <c r="U5" s="1"/>
      <c r="V5" s="1"/>
      <c r="W5" s="1"/>
      <c r="X5" s="1"/>
      <c r="Y5" s="1"/>
    </row>
    <row r="6" spans="1:35" x14ac:dyDescent="0.2">
      <c r="A6" s="4"/>
      <c r="B6" s="19"/>
      <c r="C6" s="71" t="s">
        <v>9</v>
      </c>
      <c r="D6" s="72"/>
      <c r="E6" s="71" t="s">
        <v>9</v>
      </c>
      <c r="F6" s="72"/>
      <c r="G6" s="50"/>
      <c r="H6" s="42"/>
      <c r="I6" s="48" t="s">
        <v>51</v>
      </c>
      <c r="J6" s="46"/>
      <c r="K6" s="50"/>
      <c r="L6" s="42"/>
      <c r="M6" s="48" t="s">
        <v>8</v>
      </c>
      <c r="N6" s="46"/>
      <c r="O6" s="20" t="s">
        <v>1</v>
      </c>
      <c r="P6" s="21" t="s">
        <v>5</v>
      </c>
      <c r="Q6" s="5"/>
      <c r="R6" s="1"/>
      <c r="S6" s="1"/>
      <c r="T6" s="1"/>
      <c r="U6" s="1"/>
      <c r="V6" s="1"/>
      <c r="W6" s="1"/>
      <c r="X6" s="1"/>
      <c r="Y6" s="1"/>
    </row>
    <row r="7" spans="1:35" ht="13.5" thickBot="1" x14ac:dyDescent="0.25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19</v>
      </c>
      <c r="H7" s="7" t="s">
        <v>18</v>
      </c>
      <c r="I7" s="51" t="s">
        <v>20</v>
      </c>
      <c r="J7" s="8" t="s">
        <v>1</v>
      </c>
      <c r="K7" s="7" t="s">
        <v>19</v>
      </c>
      <c r="L7" s="7" t="s">
        <v>18</v>
      </c>
      <c r="M7" s="51" t="s">
        <v>20</v>
      </c>
      <c r="N7" s="8" t="s">
        <v>1</v>
      </c>
      <c r="O7" s="24" t="s">
        <v>10</v>
      </c>
      <c r="P7" s="9"/>
      <c r="Q7" s="5"/>
      <c r="R7" s="1"/>
      <c r="S7" s="1"/>
      <c r="T7" s="1"/>
      <c r="U7" s="1"/>
      <c r="V7" s="1"/>
      <c r="W7" s="1"/>
      <c r="X7" s="1"/>
      <c r="Y7" s="1"/>
    </row>
    <row r="8" spans="1:35" ht="14.25" thickTop="1" thickBot="1" x14ac:dyDescent="0.25">
      <c r="A8" s="4"/>
      <c r="B8" s="11" t="s">
        <v>30</v>
      </c>
      <c r="C8" s="60">
        <v>20.69</v>
      </c>
      <c r="D8" s="14">
        <f>IF(+C8,+RANK(C8,C$8:C$16,1),0)</f>
        <v>5</v>
      </c>
      <c r="E8" s="60">
        <v>8.9700000000000006</v>
      </c>
      <c r="F8" s="14">
        <f>IF(+E8,+RANK(E8,E$8:E$16,1),0)</f>
        <v>2</v>
      </c>
      <c r="G8" s="43">
        <v>140</v>
      </c>
      <c r="H8" s="43">
        <v>210</v>
      </c>
      <c r="I8" s="53">
        <f t="shared" ref="I8:I16" si="0">SUM(G8:H8)</f>
        <v>350</v>
      </c>
      <c r="J8" s="14">
        <f>IF(+I8,+RANK(I8,I$8:I$16,0),0)</f>
        <v>5</v>
      </c>
      <c r="K8" s="43">
        <v>9</v>
      </c>
      <c r="L8" s="43">
        <v>21</v>
      </c>
      <c r="M8" s="52">
        <f t="shared" ref="M8:M16" si="1">SUM(K8:L8)</f>
        <v>30</v>
      </c>
      <c r="N8" s="14">
        <f>IF(+M8,+RANK(M8,M$8:M$16,0),0)</f>
        <v>2</v>
      </c>
      <c r="O8" s="16">
        <f t="shared" ref="O8:O16" si="2">+IF(+AND(+F8&gt;0,+N8&gt;0,+J8&gt;0,+D8&gt;0),+F8+N8+J8+D8,"nekompletní")</f>
        <v>14</v>
      </c>
      <c r="P8" s="17">
        <f>IF(+O8&lt;&gt;"nekompletní",+RANK(O8,O$8:O$16,1),0)</f>
        <v>4</v>
      </c>
      <c r="Q8" s="5"/>
      <c r="R8" s="1"/>
      <c r="S8" s="1"/>
      <c r="T8" s="1"/>
      <c r="U8" s="1"/>
      <c r="V8" s="1"/>
      <c r="W8" s="1"/>
      <c r="X8" s="1"/>
      <c r="Y8" s="1"/>
    </row>
    <row r="9" spans="1:35" ht="14.25" thickTop="1" thickBot="1" x14ac:dyDescent="0.25">
      <c r="A9" s="4"/>
      <c r="B9" s="11" t="s">
        <v>39</v>
      </c>
      <c r="C9" s="60">
        <v>19.88</v>
      </c>
      <c r="D9" s="14">
        <f>IF(+C9,+RANK(C9,C$8:C$16,1),0)</f>
        <v>2</v>
      </c>
      <c r="E9" s="60">
        <v>7.6</v>
      </c>
      <c r="F9" s="14">
        <f>IF(+E9,+RANK(E9,E$8:E$16,1),0)</f>
        <v>1</v>
      </c>
      <c r="G9" s="43">
        <v>160</v>
      </c>
      <c r="H9" s="43">
        <v>250</v>
      </c>
      <c r="I9" s="53">
        <f t="shared" si="0"/>
        <v>410</v>
      </c>
      <c r="J9" s="14">
        <f>IF(+I9,+RANK(I9,I$8:I$16,0),0)</f>
        <v>1</v>
      </c>
      <c r="K9" s="43">
        <v>8</v>
      </c>
      <c r="L9" s="43">
        <v>21.5</v>
      </c>
      <c r="M9" s="52">
        <f t="shared" si="1"/>
        <v>29.5</v>
      </c>
      <c r="N9" s="14">
        <f>IF(+M9,+RANK(M9,M$8:M$16,0),0)</f>
        <v>3</v>
      </c>
      <c r="O9" s="16">
        <f t="shared" si="2"/>
        <v>7</v>
      </c>
      <c r="P9" s="17">
        <f>IF(+O9&lt;&gt;"nekompletní",+RANK(O9,O$8:O$16,1),0)</f>
        <v>1</v>
      </c>
      <c r="Q9" s="5"/>
      <c r="R9" s="1"/>
      <c r="S9" s="1"/>
      <c r="T9" s="1"/>
      <c r="U9" s="1"/>
      <c r="V9" s="1"/>
      <c r="W9" s="1"/>
      <c r="X9" s="1"/>
      <c r="Y9" s="1"/>
    </row>
    <row r="10" spans="1:35" ht="14.25" thickTop="1" thickBot="1" x14ac:dyDescent="0.25">
      <c r="A10" s="4"/>
      <c r="B10" s="56" t="s">
        <v>42</v>
      </c>
      <c r="C10" s="60">
        <v>21.35</v>
      </c>
      <c r="D10" s="14">
        <f>IF(+C10,+RANK(C10,C$8:C$16,1),0)</f>
        <v>6</v>
      </c>
      <c r="E10" s="60">
        <v>9.91</v>
      </c>
      <c r="F10" s="14">
        <f>IF(+E10,+RANK(E10,E$8:E$16,1),0)</f>
        <v>7</v>
      </c>
      <c r="G10" s="43">
        <v>170</v>
      </c>
      <c r="H10" s="43">
        <v>180</v>
      </c>
      <c r="I10" s="53">
        <f t="shared" si="0"/>
        <v>350</v>
      </c>
      <c r="J10" s="14">
        <f>IF(+I10,+RANK(I10,I$8:I$16,0),0)</f>
        <v>5</v>
      </c>
      <c r="K10" s="43">
        <v>13</v>
      </c>
      <c r="L10" s="43">
        <v>11</v>
      </c>
      <c r="M10" s="52">
        <f t="shared" si="1"/>
        <v>24</v>
      </c>
      <c r="N10" s="14">
        <f>IF(+M10,+RANK(M10,M$8:M$16,0),0)</f>
        <v>5</v>
      </c>
      <c r="O10" s="16">
        <f t="shared" si="2"/>
        <v>23</v>
      </c>
      <c r="P10" s="17">
        <f>IF(+O10&lt;&gt;"nekompletní",+RANK(O10,O$8:O$16,1),0)</f>
        <v>6</v>
      </c>
      <c r="Q10" s="5"/>
      <c r="R10" s="1"/>
      <c r="S10" s="1"/>
      <c r="T10" s="1"/>
      <c r="U10" s="1"/>
      <c r="V10" s="1"/>
      <c r="W10" s="1"/>
      <c r="X10" s="1"/>
      <c r="Y10" s="1"/>
    </row>
    <row r="11" spans="1:35" ht="14.25" thickTop="1" thickBot="1" x14ac:dyDescent="0.25">
      <c r="A11" s="4"/>
      <c r="B11" s="11" t="s">
        <v>23</v>
      </c>
      <c r="C11" s="60">
        <v>19.21</v>
      </c>
      <c r="D11" s="14">
        <f>IF(+C11,+RANK(C11,C$8:C$16,1),0)</f>
        <v>1</v>
      </c>
      <c r="E11" s="60">
        <v>9.1300000000000008</v>
      </c>
      <c r="F11" s="14">
        <f>IF(+E11,+RANK(E11,E$8:E$16,1),0)</f>
        <v>3</v>
      </c>
      <c r="G11" s="43">
        <v>150</v>
      </c>
      <c r="H11" s="43">
        <v>220</v>
      </c>
      <c r="I11" s="53">
        <f t="shared" si="0"/>
        <v>370</v>
      </c>
      <c r="J11" s="14">
        <f>IF(+I11,+RANK(I11,I$8:I$16,0),0)</f>
        <v>2</v>
      </c>
      <c r="K11" s="43">
        <v>5</v>
      </c>
      <c r="L11" s="43">
        <v>17.5</v>
      </c>
      <c r="M11" s="52">
        <f t="shared" si="1"/>
        <v>22.5</v>
      </c>
      <c r="N11" s="14">
        <f>IF(+M11,+RANK(M11,M$8:M$16,0),0)</f>
        <v>6</v>
      </c>
      <c r="O11" s="16">
        <f t="shared" si="2"/>
        <v>12</v>
      </c>
      <c r="P11" s="17">
        <f>IF(+O11&lt;&gt;"nekompletní",+RANK(O11,O$8:O$16,1),0)</f>
        <v>2</v>
      </c>
      <c r="Q11" s="5"/>
      <c r="R11" s="1"/>
      <c r="S11" s="1"/>
      <c r="T11" s="1"/>
      <c r="U11" s="1"/>
      <c r="V11" s="1"/>
      <c r="W11" s="1"/>
      <c r="X11" s="1"/>
      <c r="Y11" s="1"/>
    </row>
    <row r="12" spans="1:35" ht="14.25" thickTop="1" thickBot="1" x14ac:dyDescent="0.25">
      <c r="A12" s="4"/>
      <c r="B12" s="54" t="s">
        <v>40</v>
      </c>
      <c r="C12" s="60">
        <v>20.260000000000002</v>
      </c>
      <c r="D12" s="14">
        <f>IF(+C12,+RANK(C12,C$8:C$16,1),0)</f>
        <v>3</v>
      </c>
      <c r="E12" s="60">
        <v>9.5</v>
      </c>
      <c r="F12" s="14">
        <f>IF(+E12,+RANK(E12,E$8:E$16,1),0)</f>
        <v>5</v>
      </c>
      <c r="G12" s="43">
        <v>160</v>
      </c>
      <c r="H12" s="43">
        <v>200</v>
      </c>
      <c r="I12" s="53">
        <f t="shared" si="0"/>
        <v>360</v>
      </c>
      <c r="J12" s="14">
        <f>IF(+I12,+RANK(I12,I$8:I$16,0),0)</f>
        <v>4</v>
      </c>
      <c r="K12" s="43">
        <v>13.5</v>
      </c>
      <c r="L12" s="43">
        <v>18.5</v>
      </c>
      <c r="M12" s="52">
        <f t="shared" si="1"/>
        <v>32</v>
      </c>
      <c r="N12" s="14">
        <f>IF(+M12,+RANK(M12,M$8:M$16,0),0)</f>
        <v>1</v>
      </c>
      <c r="O12" s="16">
        <f t="shared" si="2"/>
        <v>13</v>
      </c>
      <c r="P12" s="17">
        <f>IF(+O12&lt;&gt;"nekompletní",+RANK(O12,O$8:O$16,1),0)</f>
        <v>3</v>
      </c>
      <c r="Q12" s="5"/>
      <c r="R12" s="1"/>
      <c r="S12" s="1"/>
      <c r="T12" s="1"/>
      <c r="U12" s="1"/>
      <c r="V12" s="1"/>
      <c r="W12" s="1"/>
      <c r="X12" s="1"/>
      <c r="Y12" s="1"/>
    </row>
    <row r="13" spans="1:35" ht="14.25" thickTop="1" thickBot="1" x14ac:dyDescent="0.25">
      <c r="A13" s="4"/>
      <c r="B13" s="11" t="s">
        <v>38</v>
      </c>
      <c r="C13" s="60">
        <v>21.59</v>
      </c>
      <c r="D13" s="14">
        <f>IF(+C13,+RANK(C13,C$8:C$16,1),0)</f>
        <v>7</v>
      </c>
      <c r="E13" s="60">
        <v>10.66</v>
      </c>
      <c r="F13" s="14">
        <f>IF(+E13,+RANK(E13,E$8:E$16,1),0)</f>
        <v>9</v>
      </c>
      <c r="G13" s="43">
        <v>145</v>
      </c>
      <c r="H13" s="43">
        <v>175</v>
      </c>
      <c r="I13" s="53">
        <f t="shared" si="0"/>
        <v>320</v>
      </c>
      <c r="J13" s="14">
        <f>IF(+I13,+RANK(I13,I$8:I$16,0),0)</f>
        <v>7</v>
      </c>
      <c r="K13" s="43">
        <v>9.5</v>
      </c>
      <c r="L13" s="43">
        <v>11</v>
      </c>
      <c r="M13" s="52">
        <f t="shared" si="1"/>
        <v>20.5</v>
      </c>
      <c r="N13" s="14">
        <f>IF(+M13,+RANK(M13,M$8:M$16,0),0)</f>
        <v>7</v>
      </c>
      <c r="O13" s="16">
        <f t="shared" si="2"/>
        <v>30</v>
      </c>
      <c r="P13" s="17">
        <f>IF(+O13&lt;&gt;"nekompletní",+RANK(O13,O$8:O$16,1),0)</f>
        <v>7</v>
      </c>
      <c r="Q13" s="5"/>
      <c r="R13" s="1"/>
      <c r="S13" s="1"/>
      <c r="T13" s="1"/>
      <c r="U13" s="1"/>
      <c r="V13" s="1"/>
      <c r="W13" s="1"/>
      <c r="X13" s="1"/>
      <c r="Y13" s="1"/>
    </row>
    <row r="14" spans="1:35" ht="14.25" thickTop="1" thickBot="1" x14ac:dyDescent="0.25">
      <c r="A14" s="4"/>
      <c r="B14" s="54" t="s">
        <v>41</v>
      </c>
      <c r="C14" s="60">
        <v>21.98</v>
      </c>
      <c r="D14" s="14">
        <f>IF(+C14,+RANK(C14,C$8:C$16,1),0)</f>
        <v>8</v>
      </c>
      <c r="E14" s="60">
        <v>10.16</v>
      </c>
      <c r="F14" s="14">
        <f>IF(+E14,+RANK(E14,E$8:E$16,1),0)</f>
        <v>8</v>
      </c>
      <c r="G14" s="43">
        <v>150</v>
      </c>
      <c r="H14" s="43">
        <v>170</v>
      </c>
      <c r="I14" s="53">
        <f t="shared" si="0"/>
        <v>320</v>
      </c>
      <c r="J14" s="14">
        <f>IF(+I14,+RANK(I14,I$8:I$16,0),0)</f>
        <v>7</v>
      </c>
      <c r="K14" s="43">
        <v>7</v>
      </c>
      <c r="L14" s="43">
        <v>8.5</v>
      </c>
      <c r="M14" s="52">
        <f t="shared" si="1"/>
        <v>15.5</v>
      </c>
      <c r="N14" s="14">
        <f>IF(+M14,+RANK(M14,M$8:M$16,0),0)</f>
        <v>8</v>
      </c>
      <c r="O14" s="16">
        <f t="shared" si="2"/>
        <v>31</v>
      </c>
      <c r="P14" s="17">
        <f>IF(+O14&lt;&gt;"nekompletní",+RANK(O14,O$8:O$16,1),0)</f>
        <v>8</v>
      </c>
      <c r="Q14" s="5"/>
      <c r="R14" s="1"/>
      <c r="S14" s="1"/>
      <c r="T14" s="1"/>
      <c r="U14" s="1"/>
      <c r="V14" s="1"/>
      <c r="W14" s="1"/>
      <c r="X14" s="1"/>
      <c r="Y14" s="1"/>
    </row>
    <row r="15" spans="1:35" ht="14.25" thickTop="1" thickBot="1" x14ac:dyDescent="0.25">
      <c r="A15" s="4"/>
      <c r="B15" s="11" t="s">
        <v>29</v>
      </c>
      <c r="C15" s="60">
        <v>20.34</v>
      </c>
      <c r="D15" s="14">
        <f>IF(+C15,+RANK(C15,C$8:C$16,1),0)</f>
        <v>4</v>
      </c>
      <c r="E15" s="60">
        <v>9.5</v>
      </c>
      <c r="F15" s="14">
        <f>IF(+E15,+RANK(E15,E$8:E$16,1),0)</f>
        <v>5</v>
      </c>
      <c r="G15" s="43">
        <v>150</v>
      </c>
      <c r="H15" s="43">
        <v>215</v>
      </c>
      <c r="I15" s="53">
        <f t="shared" si="0"/>
        <v>365</v>
      </c>
      <c r="J15" s="14">
        <f>IF(+I15,+RANK(I15,I$8:I$16,0),0)</f>
        <v>3</v>
      </c>
      <c r="K15" s="43">
        <v>11</v>
      </c>
      <c r="L15" s="43">
        <v>15.5</v>
      </c>
      <c r="M15" s="52">
        <f t="shared" si="1"/>
        <v>26.5</v>
      </c>
      <c r="N15" s="14">
        <f>IF(+M15,+RANK(M15,M$8:M$16,0),0)</f>
        <v>4</v>
      </c>
      <c r="O15" s="16">
        <f t="shared" si="2"/>
        <v>16</v>
      </c>
      <c r="P15" s="17">
        <f>IF(+O15&lt;&gt;"nekompletní",+RANK(O15,O$8:O$16,1),0)</f>
        <v>5</v>
      </c>
      <c r="Q15" s="5"/>
      <c r="R15" s="1"/>
      <c r="S15" s="1"/>
      <c r="T15" s="1"/>
      <c r="U15" s="1"/>
      <c r="V15" s="1"/>
      <c r="W15" s="1"/>
      <c r="X15" s="1"/>
      <c r="Y15" s="1"/>
    </row>
    <row r="16" spans="1:35" ht="13.5" thickTop="1" x14ac:dyDescent="0.2">
      <c r="A16" s="4"/>
      <c r="B16" s="55" t="s">
        <v>31</v>
      </c>
      <c r="C16" s="60">
        <v>22.06</v>
      </c>
      <c r="D16" s="14">
        <f>IF(+C16,+RANK(C16,C$8:C$16,1),0)</f>
        <v>9</v>
      </c>
      <c r="E16" s="60">
        <v>9.35</v>
      </c>
      <c r="F16" s="14">
        <f>IF(+E16,+RANK(E16,E$8:E$16,1),0)</f>
        <v>4</v>
      </c>
      <c r="G16" s="43">
        <v>160</v>
      </c>
      <c r="H16" s="43">
        <v>155</v>
      </c>
      <c r="I16" s="53">
        <f t="shared" si="0"/>
        <v>315</v>
      </c>
      <c r="J16" s="14">
        <f>IF(+I16,+RANK(I16,I$8:I$16,0),0)</f>
        <v>9</v>
      </c>
      <c r="K16" s="43">
        <v>4.5</v>
      </c>
      <c r="L16" s="43">
        <v>9.5</v>
      </c>
      <c r="M16" s="52">
        <f t="shared" si="1"/>
        <v>14</v>
      </c>
      <c r="N16" s="14">
        <f>IF(+M16,+RANK(M16,M$8:M$16,0),0)</f>
        <v>9</v>
      </c>
      <c r="O16" s="16">
        <f t="shared" si="2"/>
        <v>31</v>
      </c>
      <c r="P16" s="17">
        <f>IF(+O16&lt;&gt;"nekompletní",+RANK(O16,O$8:O$16,1),0)</f>
        <v>8</v>
      </c>
      <c r="Q16" s="5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4"/>
      <c r="B17" s="13"/>
      <c r="C17" s="13"/>
      <c r="D17" s="13"/>
      <c r="I17" s="13"/>
      <c r="J17" s="13"/>
      <c r="K17" s="13"/>
      <c r="L17" s="13"/>
      <c r="M17" s="13"/>
      <c r="N17" s="13"/>
      <c r="O17" s="13"/>
      <c r="P17" s="13"/>
      <c r="Q17" s="5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5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5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5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1"/>
      <c r="S32" s="1"/>
      <c r="T32" s="1"/>
      <c r="U32" s="1"/>
      <c r="V32" s="1"/>
      <c r="W32" s="1"/>
      <c r="X32" s="1"/>
      <c r="Y32" s="1"/>
    </row>
    <row r="33" spans="1:35" x14ac:dyDescent="0.2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1"/>
      <c r="S33" s="1"/>
      <c r="T33" s="1"/>
      <c r="U33" s="1"/>
      <c r="V33" s="1"/>
      <c r="W33" s="1"/>
      <c r="X33" s="1"/>
      <c r="Y33" s="1"/>
    </row>
    <row r="34" spans="1:35" x14ac:dyDescent="0.2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1"/>
      <c r="S34" s="1"/>
      <c r="T34" s="1"/>
      <c r="U34" s="1"/>
      <c r="V34" s="1"/>
      <c r="W34" s="1"/>
      <c r="X34" s="1"/>
      <c r="Y34" s="1"/>
    </row>
    <row r="35" spans="1:35" x14ac:dyDescent="0.2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"/>
      <c r="R35" s="1"/>
      <c r="S35" s="1"/>
      <c r="T35" s="1"/>
      <c r="U35" s="1"/>
      <c r="V35" s="1"/>
      <c r="W35" s="1"/>
      <c r="X35" s="1"/>
      <c r="Y35" s="1"/>
    </row>
    <row r="36" spans="1:35" x14ac:dyDescent="0.2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"/>
      <c r="R36" s="1"/>
      <c r="S36" s="1"/>
      <c r="T36" s="1"/>
      <c r="U36" s="1"/>
      <c r="V36" s="1"/>
      <c r="W36" s="1"/>
      <c r="X36" s="1"/>
      <c r="Y36" s="1"/>
    </row>
    <row r="37" spans="1:35" x14ac:dyDescent="0.2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"/>
      <c r="R37" s="1"/>
      <c r="S37" s="1"/>
      <c r="T37" s="1"/>
      <c r="U37" s="1"/>
      <c r="V37" s="1"/>
      <c r="W37" s="1"/>
      <c r="X37" s="1"/>
      <c r="Y37" s="1"/>
    </row>
    <row r="38" spans="1:35" x14ac:dyDescent="0.2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"/>
      <c r="R38" s="1"/>
      <c r="S38" s="1"/>
      <c r="T38" s="1"/>
      <c r="U38" s="1"/>
      <c r="V38" s="1"/>
      <c r="W38" s="1"/>
      <c r="X38" s="1"/>
      <c r="Y38" s="1"/>
    </row>
    <row r="39" spans="1:35" x14ac:dyDescent="0.2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1"/>
      <c r="S39" s="1"/>
      <c r="T39" s="1"/>
      <c r="U39" s="1"/>
      <c r="V39" s="1"/>
      <c r="W39" s="1"/>
      <c r="X39" s="1"/>
      <c r="Y39" s="1"/>
    </row>
    <row r="40" spans="1:35" x14ac:dyDescent="0.2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"/>
      <c r="R40" s="1"/>
      <c r="S40" s="1"/>
      <c r="T40" s="1"/>
      <c r="U40" s="1"/>
      <c r="V40" s="1"/>
      <c r="W40" s="1"/>
      <c r="X40" s="1"/>
      <c r="Y40" s="1"/>
    </row>
    <row r="41" spans="1:35" x14ac:dyDescent="0.2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"/>
      <c r="R41" s="1"/>
      <c r="S41" s="1"/>
      <c r="T41" s="1"/>
      <c r="U41" s="1"/>
      <c r="V41" s="1"/>
      <c r="W41" s="1"/>
      <c r="X41" s="1"/>
      <c r="Y41" s="1"/>
    </row>
    <row r="42" spans="1:35" x14ac:dyDescent="0.2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  <c r="R42" s="1"/>
      <c r="S42" s="1"/>
      <c r="T42" s="1"/>
      <c r="U42" s="1"/>
      <c r="V42" s="1"/>
      <c r="W42" s="1"/>
      <c r="X42" s="1"/>
      <c r="Y42" s="1"/>
    </row>
    <row r="43" spans="1:35" x14ac:dyDescent="0.2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"/>
      <c r="R43" s="1"/>
      <c r="S43" s="1"/>
      <c r="T43" s="1"/>
      <c r="U43" s="1"/>
      <c r="V43" s="1"/>
      <c r="W43" s="1"/>
      <c r="X43" s="1"/>
      <c r="Y43" s="1"/>
    </row>
    <row r="44" spans="1:35" x14ac:dyDescent="0.2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"/>
      <c r="R44" s="1"/>
      <c r="S44" s="1"/>
      <c r="T44" s="1"/>
      <c r="U44" s="1"/>
      <c r="V44" s="1"/>
      <c r="W44" s="1"/>
      <c r="X44" s="1"/>
      <c r="Y44" s="1"/>
    </row>
    <row r="45" spans="1:35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"/>
      <c r="R45" s="1"/>
      <c r="S45" s="1"/>
      <c r="T45" s="1"/>
      <c r="U45" s="1"/>
      <c r="V45" s="1"/>
      <c r="W45" s="1"/>
      <c r="X45" s="1"/>
      <c r="Y45" s="1"/>
    </row>
    <row r="46" spans="1:3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">
      <c r="A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">
      <c r="A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">
      <c r="A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">
      <c r="A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">
      <c r="A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">
      <c r="A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">
      <c r="A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">
      <c r="A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">
      <c r="A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">
      <c r="A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">
      <c r="A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">
      <c r="A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">
      <c r="A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">
      <c r="A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">
      <c r="A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">
      <c r="A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">
      <c r="A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">
      <c r="A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">
      <c r="A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">
      <c r="A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">
      <c r="A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">
      <c r="A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">
      <c r="A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">
      <c r="A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">
      <c r="A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">
      <c r="A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">
      <c r="A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">
      <c r="A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">
      <c r="A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</sheetData>
  <sheetProtection formatCells="0" formatColumns="0" formatRows="0" insertColumns="0" insertRows="0"/>
  <sortState xmlns:xlrd2="http://schemas.microsoft.com/office/spreadsheetml/2017/richdata2" ref="B8:B16">
    <sortCondition ref="B8:B16"/>
  </sortState>
  <mergeCells count="6">
    <mergeCell ref="F1:P1"/>
    <mergeCell ref="F2:P3"/>
    <mergeCell ref="C5:D5"/>
    <mergeCell ref="E5:F5"/>
    <mergeCell ref="C6:D6"/>
    <mergeCell ref="E6:F6"/>
  </mergeCells>
  <conditionalFormatting sqref="P8:P16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06"/>
  <sheetViews>
    <sheetView topLeftCell="B4" workbookViewId="0">
      <selection activeCell="N19" sqref="N19"/>
    </sheetView>
  </sheetViews>
  <sheetFormatPr defaultRowHeight="12.75" x14ac:dyDescent="0.2"/>
  <cols>
    <col min="1" max="1" width="2.42578125" style="3" customWidth="1"/>
    <col min="2" max="2" width="19.28515625" style="3" customWidth="1"/>
    <col min="3" max="3" width="7.28515625" style="3" customWidth="1"/>
    <col min="4" max="4" width="8.85546875" style="3" customWidth="1"/>
    <col min="5" max="5" width="7.7109375" style="3" customWidth="1"/>
    <col min="6" max="6" width="9.140625" style="3" customWidth="1"/>
    <col min="7" max="7" width="7.7109375" style="3" customWidth="1"/>
    <col min="8" max="8" width="7.140625" style="3" customWidth="1"/>
    <col min="9" max="9" width="6.5703125" style="3" customWidth="1"/>
    <col min="10" max="10" width="8.85546875" style="3" customWidth="1"/>
    <col min="11" max="11" width="7.5703125" style="3" customWidth="1"/>
    <col min="12" max="12" width="7.28515625" style="3" customWidth="1"/>
    <col min="13" max="13" width="5.85546875" style="3" customWidth="1"/>
    <col min="14" max="14" width="9.140625" style="3" customWidth="1"/>
    <col min="15" max="15" width="13" style="3" customWidth="1"/>
    <col min="16" max="16" width="10.7109375" style="3" customWidth="1"/>
    <col min="17" max="17" width="8.85546875" style="3" customWidth="1"/>
    <col min="18" max="18" width="9.85546875" style="3" customWidth="1"/>
    <col min="19" max="19" width="8.42578125" style="3" customWidth="1"/>
    <col min="20" max="20" width="9.140625" style="3" customWidth="1"/>
    <col min="21" max="21" width="8.5703125" style="3" customWidth="1"/>
    <col min="22" max="22" width="9.5703125" style="3" customWidth="1"/>
    <col min="23" max="23" width="8.5703125" style="3" customWidth="1"/>
    <col min="24" max="24" width="9.140625" style="3" customWidth="1"/>
    <col min="25" max="25" width="13.28515625" style="3" customWidth="1"/>
    <col min="26" max="26" width="9.5703125" style="3" customWidth="1"/>
    <col min="27" max="16384" width="9.140625" style="3"/>
  </cols>
  <sheetData>
    <row r="1" spans="1:35" s="38" customFormat="1" ht="77.45" customHeight="1" x14ac:dyDescent="0.25">
      <c r="A1" s="34"/>
      <c r="B1" s="35" t="s">
        <v>21</v>
      </c>
      <c r="C1" s="36" t="s">
        <v>12</v>
      </c>
      <c r="D1" s="37"/>
      <c r="E1" s="37"/>
      <c r="F1" s="62" t="s">
        <v>16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28"/>
      <c r="R1" s="28"/>
      <c r="S1" s="28"/>
      <c r="T1" s="28"/>
      <c r="U1" s="28"/>
      <c r="V1" s="28"/>
      <c r="W1" s="28"/>
      <c r="X1" s="28"/>
      <c r="Y1" s="28"/>
      <c r="Z1" s="29"/>
      <c r="AA1" s="34"/>
      <c r="AB1" s="34"/>
      <c r="AC1" s="34"/>
      <c r="AD1" s="34"/>
      <c r="AE1" s="34"/>
      <c r="AF1" s="34"/>
      <c r="AG1" s="34"/>
      <c r="AH1" s="34"/>
      <c r="AI1" s="34"/>
    </row>
    <row r="2" spans="1:35" s="38" customFormat="1" ht="18" customHeight="1" x14ac:dyDescent="0.2">
      <c r="A2" s="34"/>
      <c r="B2" s="37"/>
      <c r="C2" s="39" t="s">
        <v>6</v>
      </c>
      <c r="D2" s="37"/>
      <c r="E2" s="37"/>
      <c r="F2" s="64" t="s">
        <v>17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30"/>
      <c r="R2" s="30"/>
      <c r="S2" s="30"/>
      <c r="T2" s="30"/>
      <c r="U2" s="30"/>
      <c r="V2" s="30"/>
      <c r="W2" s="30"/>
      <c r="X2" s="30"/>
      <c r="Y2" s="30"/>
      <c r="Z2" s="31"/>
      <c r="AA2" s="34"/>
      <c r="AB2" s="34"/>
      <c r="AC2" s="34"/>
      <c r="AD2" s="34"/>
      <c r="AE2" s="34"/>
      <c r="AF2" s="34"/>
      <c r="AG2" s="34"/>
      <c r="AH2" s="34"/>
      <c r="AI2" s="34"/>
    </row>
    <row r="3" spans="1:35" s="38" customFormat="1" ht="18" customHeight="1" x14ac:dyDescent="0.2">
      <c r="A3" s="34"/>
      <c r="B3" s="37"/>
      <c r="C3" s="39" t="s">
        <v>7</v>
      </c>
      <c r="D3" s="37"/>
      <c r="E3" s="37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  <c r="Q3" s="32"/>
      <c r="R3" s="32"/>
      <c r="S3" s="32"/>
      <c r="T3" s="32"/>
      <c r="U3" s="32"/>
      <c r="V3" s="32"/>
      <c r="W3" s="32"/>
      <c r="X3" s="32"/>
      <c r="Y3" s="32"/>
      <c r="Z3" s="33"/>
      <c r="AA3" s="34"/>
      <c r="AB3" s="34"/>
      <c r="AC3" s="34"/>
      <c r="AD3" s="34"/>
      <c r="AE3" s="34"/>
      <c r="AF3" s="34"/>
      <c r="AG3" s="34"/>
      <c r="AH3" s="34"/>
      <c r="AI3" s="34"/>
    </row>
    <row r="4" spans="1:35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">
      <c r="A5" s="4"/>
      <c r="B5" s="25" t="s">
        <v>15</v>
      </c>
      <c r="C5" s="68" t="s">
        <v>2</v>
      </c>
      <c r="D5" s="69"/>
      <c r="E5" s="70" t="s">
        <v>11</v>
      </c>
      <c r="F5" s="69"/>
      <c r="G5" s="49"/>
      <c r="H5" s="41"/>
      <c r="I5" s="47" t="s">
        <v>13</v>
      </c>
      <c r="J5" s="45"/>
      <c r="K5" s="49"/>
      <c r="L5" s="41"/>
      <c r="M5" s="47" t="s">
        <v>14</v>
      </c>
      <c r="N5" s="45"/>
      <c r="O5" s="26" t="s">
        <v>3</v>
      </c>
      <c r="P5" s="27" t="s">
        <v>4</v>
      </c>
      <c r="Q5" s="5"/>
      <c r="R5" s="1"/>
      <c r="S5" s="1"/>
      <c r="T5" s="1"/>
      <c r="U5" s="1"/>
      <c r="V5" s="1"/>
      <c r="W5" s="1"/>
      <c r="X5" s="1"/>
      <c r="Y5" s="1"/>
    </row>
    <row r="6" spans="1:35" x14ac:dyDescent="0.2">
      <c r="A6" s="4"/>
      <c r="B6" s="19"/>
      <c r="C6" s="71" t="s">
        <v>9</v>
      </c>
      <c r="D6" s="72"/>
      <c r="E6" s="71" t="s">
        <v>9</v>
      </c>
      <c r="F6" s="72"/>
      <c r="G6" s="50"/>
      <c r="H6" s="42"/>
      <c r="I6" s="48" t="s">
        <v>51</v>
      </c>
      <c r="J6" s="46"/>
      <c r="K6" s="50"/>
      <c r="L6" s="42"/>
      <c r="M6" s="48" t="s">
        <v>8</v>
      </c>
      <c r="N6" s="46"/>
      <c r="O6" s="20" t="s">
        <v>1</v>
      </c>
      <c r="P6" s="21" t="s">
        <v>5</v>
      </c>
      <c r="Q6" s="5"/>
      <c r="R6" s="1"/>
      <c r="S6" s="1"/>
      <c r="T6" s="1"/>
      <c r="U6" s="1"/>
      <c r="V6" s="1"/>
      <c r="W6" s="1"/>
      <c r="X6" s="1"/>
      <c r="Y6" s="1"/>
    </row>
    <row r="7" spans="1:35" ht="13.5" thickBot="1" x14ac:dyDescent="0.25">
      <c r="A7" s="4"/>
      <c r="C7" s="7" t="s">
        <v>0</v>
      </c>
      <c r="D7" s="8" t="s">
        <v>1</v>
      </c>
      <c r="E7" s="7" t="s">
        <v>0</v>
      </c>
      <c r="F7" s="8" t="s">
        <v>1</v>
      </c>
      <c r="G7" s="7" t="s">
        <v>19</v>
      </c>
      <c r="H7" s="7" t="s">
        <v>18</v>
      </c>
      <c r="I7" s="51" t="s">
        <v>20</v>
      </c>
      <c r="J7" s="8" t="s">
        <v>1</v>
      </c>
      <c r="K7" s="7" t="s">
        <v>19</v>
      </c>
      <c r="L7" s="7" t="s">
        <v>18</v>
      </c>
      <c r="M7" s="51" t="s">
        <v>20</v>
      </c>
      <c r="N7" s="8" t="s">
        <v>1</v>
      </c>
      <c r="O7" s="24" t="s">
        <v>10</v>
      </c>
      <c r="P7" s="9"/>
      <c r="Q7" s="5"/>
      <c r="R7" s="1"/>
      <c r="S7" s="1"/>
      <c r="T7" s="1"/>
      <c r="U7" s="1"/>
      <c r="V7" s="1"/>
      <c r="W7" s="1"/>
      <c r="X7" s="1"/>
      <c r="Y7" s="1"/>
    </row>
    <row r="8" spans="1:35" ht="14.25" thickTop="1" thickBot="1" x14ac:dyDescent="0.25">
      <c r="A8" s="4"/>
      <c r="B8" s="59" t="s">
        <v>48</v>
      </c>
      <c r="C8" s="60">
        <v>21.27</v>
      </c>
      <c r="D8" s="14">
        <f>IF(+C8,+RANK(C8,C$8:C$14,1),0)</f>
        <v>1</v>
      </c>
      <c r="E8" s="60">
        <v>8.83</v>
      </c>
      <c r="F8" s="14">
        <f>IF(+E8,+RANK(E8,E$8:E$14,1),0)</f>
        <v>1</v>
      </c>
      <c r="G8" s="61">
        <v>120</v>
      </c>
      <c r="H8" s="61">
        <v>205</v>
      </c>
      <c r="I8" s="53">
        <f t="shared" ref="I8:I14" si="0">SUM(G8:H8)</f>
        <v>325</v>
      </c>
      <c r="J8" s="14">
        <f>IF(+I8,+RANK(I8,I$8:I$14,0),0)</f>
        <v>3</v>
      </c>
      <c r="K8" s="43">
        <v>6</v>
      </c>
      <c r="L8" s="43">
        <v>19</v>
      </c>
      <c r="M8" s="52">
        <f t="shared" ref="M8:M14" si="1">SUM(K8:L8)</f>
        <v>25</v>
      </c>
      <c r="N8" s="14">
        <f>IF(+M8,+RANK(M8,M$8:M$14,0),0)</f>
        <v>1</v>
      </c>
      <c r="O8" s="16">
        <f t="shared" ref="O8:O14" si="2">+IF(+AND(+F8&gt;0,+N8&gt;0,+J8&gt;0,+D8&gt;0),+F8+N8+J8+D8,"nekompletní")</f>
        <v>6</v>
      </c>
      <c r="P8" s="17">
        <f>IF(+O8&lt;&gt;"nekompletní",+RANK(O8,O$8:O$14,1),0)</f>
        <v>1</v>
      </c>
      <c r="Q8" s="5"/>
      <c r="R8" s="1"/>
      <c r="S8" s="1"/>
      <c r="T8" s="1"/>
      <c r="U8" s="1"/>
      <c r="V8" s="1"/>
      <c r="W8" s="1"/>
      <c r="X8" s="1"/>
      <c r="Y8" s="1"/>
    </row>
    <row r="9" spans="1:35" ht="14.25" thickTop="1" thickBot="1" x14ac:dyDescent="0.25">
      <c r="A9" s="4"/>
      <c r="B9" s="58" t="s">
        <v>49</v>
      </c>
      <c r="C9" s="60">
        <v>22.69</v>
      </c>
      <c r="D9" s="14">
        <f>IF(+C9,+RANK(C9,C$8:C$14,1),0)</f>
        <v>4</v>
      </c>
      <c r="E9" s="60">
        <v>10.53</v>
      </c>
      <c r="F9" s="14">
        <f>IF(+E9,+RANK(E9,E$8:E$14,1),0)</f>
        <v>4</v>
      </c>
      <c r="G9" s="61">
        <v>115</v>
      </c>
      <c r="H9" s="61">
        <v>255</v>
      </c>
      <c r="I9" s="53">
        <f t="shared" si="0"/>
        <v>370</v>
      </c>
      <c r="J9" s="14">
        <f>IF(+I9,+RANK(I9,I$8:I$14,0),0)</f>
        <v>1</v>
      </c>
      <c r="K9" s="43">
        <v>2</v>
      </c>
      <c r="L9" s="43">
        <v>21</v>
      </c>
      <c r="M9" s="52">
        <f t="shared" si="1"/>
        <v>23</v>
      </c>
      <c r="N9" s="14">
        <f>IF(+M9,+RANK(M9,M$8:M$14,0),0)</f>
        <v>2</v>
      </c>
      <c r="O9" s="16">
        <f t="shared" si="2"/>
        <v>11</v>
      </c>
      <c r="P9" s="17">
        <f>IF(+O9&lt;&gt;"nekompletní",+RANK(O9,O$8:O$14,1),0)</f>
        <v>3</v>
      </c>
      <c r="Q9" s="5"/>
      <c r="R9" s="1"/>
      <c r="S9" s="1"/>
      <c r="T9" s="1"/>
      <c r="U9" s="1"/>
      <c r="V9" s="1"/>
      <c r="W9" s="1"/>
      <c r="X9" s="1"/>
      <c r="Y9" s="1"/>
    </row>
    <row r="10" spans="1:35" ht="14.25" thickTop="1" thickBot="1" x14ac:dyDescent="0.25">
      <c r="A10" s="4"/>
      <c r="B10" s="11" t="s">
        <v>43</v>
      </c>
      <c r="C10" s="60">
        <v>25.73</v>
      </c>
      <c r="D10" s="14">
        <f>IF(+C10,+RANK(C10,C$8:C$14,1),0)</f>
        <v>7</v>
      </c>
      <c r="E10" s="60">
        <v>11.28</v>
      </c>
      <c r="F10" s="14">
        <f>IF(+E10,+RANK(E10,E$8:E$14,1),0)</f>
        <v>7</v>
      </c>
      <c r="G10" s="61">
        <v>95</v>
      </c>
      <c r="H10" s="61">
        <v>220</v>
      </c>
      <c r="I10" s="53">
        <f t="shared" si="0"/>
        <v>315</v>
      </c>
      <c r="J10" s="14">
        <f>IF(+I10,+RANK(I10,I$8:I$14,0),0)</f>
        <v>5</v>
      </c>
      <c r="K10" s="43">
        <v>4</v>
      </c>
      <c r="L10" s="43">
        <v>19</v>
      </c>
      <c r="M10" s="52">
        <f t="shared" si="1"/>
        <v>23</v>
      </c>
      <c r="N10" s="14">
        <f>IF(+M10,+RANK(M10,M$8:M$14,0),0)</f>
        <v>2</v>
      </c>
      <c r="O10" s="16">
        <f t="shared" si="2"/>
        <v>21</v>
      </c>
      <c r="P10" s="17">
        <f>IF(+O10&lt;&gt;"nekompletní",+RANK(O10,O$8:O$14,1),0)</f>
        <v>6</v>
      </c>
      <c r="Q10" s="5"/>
      <c r="R10" s="1"/>
      <c r="S10" s="1"/>
      <c r="T10" s="1"/>
      <c r="U10" s="1"/>
      <c r="V10" s="1"/>
      <c r="W10" s="1"/>
      <c r="X10" s="1"/>
      <c r="Y10" s="1"/>
    </row>
    <row r="11" spans="1:35" ht="14.25" thickTop="1" thickBot="1" x14ac:dyDescent="0.25">
      <c r="A11" s="4"/>
      <c r="B11" s="11" t="s">
        <v>45</v>
      </c>
      <c r="C11" s="60">
        <v>22.98</v>
      </c>
      <c r="D11" s="14">
        <f>IF(+C11,+RANK(C11,C$8:C$14,1),0)</f>
        <v>6</v>
      </c>
      <c r="E11" s="60">
        <v>10.62</v>
      </c>
      <c r="F11" s="14">
        <f>IF(+E11,+RANK(E11,E$8:E$14,1),0)</f>
        <v>5</v>
      </c>
      <c r="G11" s="61">
        <v>145</v>
      </c>
      <c r="H11" s="61">
        <v>165</v>
      </c>
      <c r="I11" s="53">
        <f t="shared" si="0"/>
        <v>310</v>
      </c>
      <c r="J11" s="14">
        <f>IF(+I11,+RANK(I11,I$8:I$14,0),0)</f>
        <v>6</v>
      </c>
      <c r="K11" s="43">
        <v>7.5</v>
      </c>
      <c r="L11" s="43">
        <v>7.5</v>
      </c>
      <c r="M11" s="52">
        <f t="shared" si="1"/>
        <v>15</v>
      </c>
      <c r="N11" s="14">
        <f>IF(+M11,+RANK(M11,M$8:M$14,0),0)</f>
        <v>7</v>
      </c>
      <c r="O11" s="16">
        <f t="shared" si="2"/>
        <v>24</v>
      </c>
      <c r="P11" s="17">
        <f>IF(+O11&lt;&gt;"nekompletní",+RANK(O11,O$8:O$14,1),0)</f>
        <v>7</v>
      </c>
      <c r="Q11" s="5"/>
      <c r="R11" s="1"/>
      <c r="S11" s="1"/>
      <c r="T11" s="1"/>
      <c r="U11" s="1"/>
      <c r="V11" s="1"/>
      <c r="W11" s="1"/>
      <c r="X11" s="1"/>
      <c r="Y11" s="1"/>
    </row>
    <row r="12" spans="1:35" ht="14.25" thickTop="1" thickBot="1" x14ac:dyDescent="0.25">
      <c r="A12" s="4"/>
      <c r="B12" s="11" t="s">
        <v>47</v>
      </c>
      <c r="C12" s="60">
        <v>22.1</v>
      </c>
      <c r="D12" s="14">
        <f>IF(+C12,+RANK(C12,C$8:C$14,1),0)</f>
        <v>3</v>
      </c>
      <c r="E12" s="60">
        <v>10.38</v>
      </c>
      <c r="F12" s="14">
        <f>IF(+E12,+RANK(E12,E$8:E$14,1),0)</f>
        <v>2</v>
      </c>
      <c r="G12" s="61">
        <v>140</v>
      </c>
      <c r="H12" s="61">
        <v>165</v>
      </c>
      <c r="I12" s="53">
        <f t="shared" si="0"/>
        <v>305</v>
      </c>
      <c r="J12" s="14">
        <f>IF(+I12,+RANK(I12,I$8:I$14,0),0)</f>
        <v>7</v>
      </c>
      <c r="K12" s="43">
        <v>5</v>
      </c>
      <c r="L12" s="43">
        <v>12.5</v>
      </c>
      <c r="M12" s="52">
        <f t="shared" si="1"/>
        <v>17.5</v>
      </c>
      <c r="N12" s="14">
        <f>IF(+M12,+RANK(M12,M$8:M$14,0),0)</f>
        <v>6</v>
      </c>
      <c r="O12" s="16">
        <f t="shared" si="2"/>
        <v>18</v>
      </c>
      <c r="P12" s="17">
        <f>IF(+O12&lt;&gt;"nekompletní",+RANK(O12,O$8:O$14,1),0)</f>
        <v>4</v>
      </c>
      <c r="Q12" s="5"/>
      <c r="R12" s="1"/>
      <c r="S12" s="1"/>
      <c r="T12" s="1"/>
      <c r="U12" s="1"/>
      <c r="V12" s="1"/>
      <c r="W12" s="1"/>
      <c r="X12" s="1"/>
      <c r="Y12" s="1"/>
    </row>
    <row r="13" spans="1:35" ht="14.25" thickTop="1" thickBot="1" x14ac:dyDescent="0.25">
      <c r="A13" s="4"/>
      <c r="B13" s="11" t="s">
        <v>44</v>
      </c>
      <c r="C13" s="60">
        <v>21.79</v>
      </c>
      <c r="D13" s="14">
        <f>IF(+C13,+RANK(C13,C$8:C$14,1),0)</f>
        <v>2</v>
      </c>
      <c r="E13" s="60">
        <v>10.38</v>
      </c>
      <c r="F13" s="14">
        <f>IF(+E13,+RANK(E13,E$8:E$14,1),0)</f>
        <v>2</v>
      </c>
      <c r="G13" s="61">
        <v>145</v>
      </c>
      <c r="H13" s="61">
        <v>195</v>
      </c>
      <c r="I13" s="53">
        <f t="shared" si="0"/>
        <v>340</v>
      </c>
      <c r="J13" s="14">
        <f>IF(+I13,+RANK(I13,I$8:I$14,0),0)</f>
        <v>2</v>
      </c>
      <c r="K13" s="43">
        <v>7</v>
      </c>
      <c r="L13" s="43">
        <v>14</v>
      </c>
      <c r="M13" s="52">
        <f t="shared" si="1"/>
        <v>21</v>
      </c>
      <c r="N13" s="14">
        <f>IF(+M13,+RANK(M13,M$8:M$14,0),0)</f>
        <v>4</v>
      </c>
      <c r="O13" s="16">
        <f t="shared" si="2"/>
        <v>10</v>
      </c>
      <c r="P13" s="17">
        <f>IF(+O13&lt;&gt;"nekompletní",+RANK(O13,O$8:O$14,1),0)</f>
        <v>2</v>
      </c>
      <c r="Q13" s="5"/>
      <c r="R13" s="1"/>
      <c r="S13" s="1"/>
      <c r="T13" s="1"/>
      <c r="U13" s="1"/>
      <c r="V13" s="1"/>
      <c r="W13" s="1"/>
      <c r="X13" s="1"/>
      <c r="Y13" s="1"/>
    </row>
    <row r="14" spans="1:35" ht="13.5" thickTop="1" x14ac:dyDescent="0.2">
      <c r="A14" s="4"/>
      <c r="B14" s="11" t="s">
        <v>46</v>
      </c>
      <c r="C14" s="60">
        <v>22.84</v>
      </c>
      <c r="D14" s="14">
        <f>IF(+C14,+RANK(C14,C$8:C$14,1),0)</f>
        <v>5</v>
      </c>
      <c r="E14" s="60">
        <v>11</v>
      </c>
      <c r="F14" s="14">
        <f>IF(+E14,+RANK(E14,E$8:E$14,1),0)</f>
        <v>6</v>
      </c>
      <c r="G14" s="61">
        <v>100</v>
      </c>
      <c r="H14" s="61">
        <v>220</v>
      </c>
      <c r="I14" s="53">
        <f t="shared" si="0"/>
        <v>320</v>
      </c>
      <c r="J14" s="14">
        <f>IF(+I14,+RANK(I14,I$8:I$14,0),0)</f>
        <v>4</v>
      </c>
      <c r="K14" s="43">
        <v>2.5</v>
      </c>
      <c r="L14" s="43">
        <v>16.5</v>
      </c>
      <c r="M14" s="52">
        <f t="shared" si="1"/>
        <v>19</v>
      </c>
      <c r="N14" s="14">
        <f>IF(+M14,+RANK(M14,M$8:M$14,0),0)</f>
        <v>5</v>
      </c>
      <c r="O14" s="16">
        <f t="shared" si="2"/>
        <v>20</v>
      </c>
      <c r="P14" s="17">
        <f>IF(+O14&lt;&gt;"nekompletní",+RANK(O14,O$8:O$14,1),0)</f>
        <v>5</v>
      </c>
      <c r="Q14" s="5"/>
      <c r="R14" s="1"/>
      <c r="S14" s="1"/>
      <c r="T14" s="1"/>
      <c r="U14" s="1"/>
      <c r="V14" s="1"/>
      <c r="W14" s="1"/>
      <c r="X14" s="1"/>
      <c r="Y14" s="1"/>
    </row>
    <row r="15" spans="1:35" x14ac:dyDescent="0.2">
      <c r="A15" s="4"/>
      <c r="B15" s="13"/>
      <c r="C15" s="13"/>
      <c r="D15" s="13"/>
      <c r="I15" s="13"/>
      <c r="J15" s="13"/>
      <c r="K15" s="13"/>
      <c r="L15" s="13"/>
      <c r="M15" s="13"/>
      <c r="N15" s="13"/>
      <c r="O15" s="13"/>
      <c r="P15" s="13"/>
      <c r="Q15" s="5"/>
      <c r="R15" s="1"/>
      <c r="S15" s="1"/>
      <c r="T15" s="1"/>
      <c r="U15" s="1"/>
      <c r="V15" s="1"/>
      <c r="W15" s="1"/>
      <c r="X15" s="1"/>
      <c r="Y15" s="1"/>
    </row>
    <row r="16" spans="1:35" x14ac:dyDescent="0.2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5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5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5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5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5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5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5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5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5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5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5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5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5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5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5"/>
      <c r="R32" s="1"/>
      <c r="S32" s="1"/>
      <c r="T32" s="1"/>
      <c r="U32" s="1"/>
      <c r="V32" s="1"/>
      <c r="W32" s="1"/>
      <c r="X32" s="1"/>
      <c r="Y32" s="1"/>
    </row>
    <row r="33" spans="1:35" x14ac:dyDescent="0.2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5"/>
      <c r="R33" s="1"/>
      <c r="S33" s="1"/>
      <c r="T33" s="1"/>
      <c r="U33" s="1"/>
      <c r="V33" s="1"/>
      <c r="W33" s="1"/>
      <c r="X33" s="1"/>
      <c r="Y33" s="1"/>
    </row>
    <row r="34" spans="1:35" x14ac:dyDescent="0.2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"/>
      <c r="R34" s="1"/>
      <c r="S34" s="1"/>
      <c r="T34" s="1"/>
      <c r="U34" s="1"/>
      <c r="V34" s="1"/>
      <c r="W34" s="1"/>
      <c r="X34" s="1"/>
      <c r="Y34" s="1"/>
    </row>
    <row r="35" spans="1:35" x14ac:dyDescent="0.2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"/>
      <c r="R35" s="1"/>
      <c r="S35" s="1"/>
      <c r="T35" s="1"/>
      <c r="U35" s="1"/>
      <c r="V35" s="1"/>
      <c r="W35" s="1"/>
      <c r="X35" s="1"/>
      <c r="Y35" s="1"/>
    </row>
    <row r="36" spans="1:35" x14ac:dyDescent="0.2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"/>
      <c r="R36" s="1"/>
      <c r="S36" s="1"/>
      <c r="T36" s="1"/>
      <c r="U36" s="1"/>
      <c r="V36" s="1"/>
      <c r="W36" s="1"/>
      <c r="X36" s="1"/>
      <c r="Y36" s="1"/>
    </row>
    <row r="37" spans="1:35" x14ac:dyDescent="0.2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5"/>
      <c r="R37" s="1"/>
      <c r="S37" s="1"/>
      <c r="T37" s="1"/>
      <c r="U37" s="1"/>
      <c r="V37" s="1"/>
      <c r="W37" s="1"/>
      <c r="X37" s="1"/>
      <c r="Y37" s="1"/>
    </row>
    <row r="38" spans="1:35" x14ac:dyDescent="0.2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5"/>
      <c r="R38" s="1"/>
      <c r="S38" s="1"/>
      <c r="T38" s="1"/>
      <c r="U38" s="1"/>
      <c r="V38" s="1"/>
      <c r="W38" s="1"/>
      <c r="X38" s="1"/>
      <c r="Y38" s="1"/>
    </row>
    <row r="39" spans="1:35" x14ac:dyDescent="0.2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5"/>
      <c r="R39" s="1"/>
      <c r="S39" s="1"/>
      <c r="T39" s="1"/>
      <c r="U39" s="1"/>
      <c r="V39" s="1"/>
      <c r="W39" s="1"/>
      <c r="X39" s="1"/>
      <c r="Y39" s="1"/>
    </row>
    <row r="40" spans="1:35" x14ac:dyDescent="0.2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5"/>
      <c r="R40" s="1"/>
      <c r="S40" s="1"/>
      <c r="T40" s="1"/>
      <c r="U40" s="1"/>
      <c r="V40" s="1"/>
      <c r="W40" s="1"/>
      <c r="X40" s="1"/>
      <c r="Y40" s="1"/>
    </row>
    <row r="41" spans="1:35" x14ac:dyDescent="0.2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5"/>
      <c r="R41" s="1"/>
      <c r="S41" s="1"/>
      <c r="T41" s="1"/>
      <c r="U41" s="1"/>
      <c r="V41" s="1"/>
      <c r="W41" s="1"/>
      <c r="X41" s="1"/>
      <c r="Y41" s="1"/>
    </row>
    <row r="42" spans="1:35" x14ac:dyDescent="0.2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  <c r="R42" s="1"/>
      <c r="S42" s="1"/>
      <c r="T42" s="1"/>
      <c r="U42" s="1"/>
      <c r="V42" s="1"/>
      <c r="W42" s="1"/>
      <c r="X42" s="1"/>
      <c r="Y42" s="1"/>
    </row>
    <row r="43" spans="1:35" x14ac:dyDescent="0.2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"/>
      <c r="R43" s="1"/>
      <c r="S43" s="1"/>
      <c r="T43" s="1"/>
      <c r="U43" s="1"/>
      <c r="V43" s="1"/>
      <c r="W43" s="1"/>
      <c r="X43" s="1"/>
      <c r="Y43" s="1"/>
    </row>
    <row r="44" spans="1:35" x14ac:dyDescent="0.2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"/>
      <c r="R44" s="1"/>
      <c r="S44" s="1"/>
      <c r="T44" s="1"/>
      <c r="U44" s="1"/>
      <c r="V44" s="1"/>
      <c r="W44" s="1"/>
      <c r="X44" s="1"/>
      <c r="Y44" s="1"/>
    </row>
    <row r="45" spans="1:35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5"/>
      <c r="R45" s="1"/>
      <c r="S45" s="1"/>
      <c r="T45" s="1"/>
      <c r="U45" s="1"/>
      <c r="V45" s="1"/>
      <c r="W45" s="1"/>
      <c r="X45" s="1"/>
      <c r="Y45" s="1"/>
    </row>
    <row r="46" spans="1:3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">
      <c r="A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">
      <c r="A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">
      <c r="A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">
      <c r="A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">
      <c r="A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">
      <c r="A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">
      <c r="A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">
      <c r="A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">
      <c r="A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">
      <c r="A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">
      <c r="A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">
      <c r="A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">
      <c r="A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">
      <c r="A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">
      <c r="A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">
      <c r="A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">
      <c r="A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">
      <c r="A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">
      <c r="A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">
      <c r="A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">
      <c r="A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">
      <c r="A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">
      <c r="A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">
      <c r="A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">
      <c r="A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">
      <c r="A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">
      <c r="A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">
      <c r="A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">
      <c r="A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">
      <c r="A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">
      <c r="A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</sheetData>
  <sheetProtection formatCells="0" formatColumns="0" formatRows="0" insertColumns="0" insertRows="0"/>
  <sortState xmlns:xlrd2="http://schemas.microsoft.com/office/spreadsheetml/2017/richdata2" ref="B8:B14">
    <sortCondition ref="B7:B14"/>
  </sortState>
  <mergeCells count="6">
    <mergeCell ref="F1:P1"/>
    <mergeCell ref="F2:P3"/>
    <mergeCell ref="C5:D5"/>
    <mergeCell ref="E5:F5"/>
    <mergeCell ref="C6:D6"/>
    <mergeCell ref="E6:F6"/>
  </mergeCells>
  <conditionalFormatting sqref="P8:P14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08"/>
  <sheetViews>
    <sheetView workbookViewId="0">
      <selection activeCell="T13" sqref="T13"/>
    </sheetView>
  </sheetViews>
  <sheetFormatPr defaultRowHeight="12.75" x14ac:dyDescent="0.2"/>
  <cols>
    <col min="1" max="1" width="2.42578125" style="3" customWidth="1"/>
    <col min="2" max="2" width="19.28515625" style="3" customWidth="1"/>
    <col min="3" max="3" width="7.28515625" style="3" customWidth="1"/>
    <col min="4" max="4" width="8.85546875" style="3" customWidth="1"/>
    <col min="5" max="5" width="7.7109375" style="3" customWidth="1"/>
    <col min="6" max="6" width="9.140625" style="3" customWidth="1"/>
    <col min="7" max="7" width="7.7109375" style="3" customWidth="1"/>
    <col min="8" max="8" width="7.140625" style="3" customWidth="1"/>
    <col min="9" max="9" width="6.5703125" style="3" customWidth="1"/>
    <col min="10" max="10" width="8.85546875" style="3" customWidth="1"/>
    <col min="11" max="11" width="7.5703125" style="3" customWidth="1"/>
    <col min="12" max="12" width="7.28515625" style="3" customWidth="1"/>
    <col min="13" max="13" width="5.85546875" style="3" customWidth="1"/>
    <col min="14" max="14" width="9.140625" style="3" customWidth="1"/>
    <col min="15" max="15" width="13" style="3" customWidth="1"/>
    <col min="16" max="16" width="10.7109375" style="3" customWidth="1"/>
    <col min="17" max="17" width="8.85546875" style="3" customWidth="1"/>
    <col min="18" max="18" width="9.85546875" style="3" customWidth="1"/>
    <col min="19" max="19" width="8.42578125" style="3" customWidth="1"/>
    <col min="20" max="20" width="9.140625" style="3" customWidth="1"/>
    <col min="21" max="21" width="8.5703125" style="3" customWidth="1"/>
    <col min="22" max="22" width="9.5703125" style="3" customWidth="1"/>
    <col min="23" max="23" width="8.5703125" style="3" customWidth="1"/>
    <col min="24" max="24" width="9.140625" style="3" customWidth="1"/>
    <col min="25" max="25" width="13.28515625" style="3" customWidth="1"/>
    <col min="26" max="26" width="9.5703125" style="3" customWidth="1"/>
    <col min="27" max="16384" width="9.140625" style="3"/>
  </cols>
  <sheetData>
    <row r="1" spans="1:35" s="38" customFormat="1" ht="77.45" customHeight="1" x14ac:dyDescent="0.25">
      <c r="A1" s="34"/>
      <c r="B1" s="35" t="s">
        <v>21</v>
      </c>
      <c r="C1" s="36" t="s">
        <v>12</v>
      </c>
      <c r="D1" s="37"/>
      <c r="E1" s="37"/>
      <c r="F1" s="62" t="s">
        <v>16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28"/>
      <c r="R1" s="28"/>
      <c r="S1" s="28"/>
      <c r="T1" s="28"/>
      <c r="U1" s="28"/>
      <c r="V1" s="28"/>
      <c r="W1" s="28"/>
      <c r="X1" s="28"/>
      <c r="Y1" s="28"/>
      <c r="Z1" s="29"/>
      <c r="AA1" s="34"/>
      <c r="AB1" s="34"/>
      <c r="AC1" s="34"/>
      <c r="AD1" s="34"/>
      <c r="AE1" s="34"/>
      <c r="AF1" s="34"/>
      <c r="AG1" s="34"/>
      <c r="AH1" s="34"/>
      <c r="AI1" s="34"/>
    </row>
    <row r="2" spans="1:35" s="38" customFormat="1" ht="18" customHeight="1" x14ac:dyDescent="0.2">
      <c r="A2" s="34"/>
      <c r="B2" s="37"/>
      <c r="C2" s="39" t="s">
        <v>6</v>
      </c>
      <c r="D2" s="37"/>
      <c r="E2" s="37"/>
      <c r="F2" s="64" t="s">
        <v>17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30"/>
      <c r="R2" s="30"/>
      <c r="S2" s="30"/>
      <c r="T2" s="30"/>
      <c r="U2" s="30"/>
      <c r="V2" s="30"/>
      <c r="W2" s="30"/>
      <c r="X2" s="30"/>
      <c r="Y2" s="30"/>
      <c r="Z2" s="31"/>
      <c r="AA2" s="34"/>
      <c r="AB2" s="34"/>
      <c r="AC2" s="34"/>
      <c r="AD2" s="34"/>
      <c r="AE2" s="34"/>
      <c r="AF2" s="34"/>
      <c r="AG2" s="34"/>
      <c r="AH2" s="34"/>
      <c r="AI2" s="34"/>
    </row>
    <row r="3" spans="1:35" s="38" customFormat="1" ht="18" customHeight="1" x14ac:dyDescent="0.2">
      <c r="A3" s="34"/>
      <c r="B3" s="37"/>
      <c r="C3" s="39" t="s">
        <v>7</v>
      </c>
      <c r="D3" s="37"/>
      <c r="E3" s="37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  <c r="Q3" s="32"/>
      <c r="R3" s="32"/>
      <c r="S3" s="32"/>
      <c r="T3" s="32"/>
      <c r="U3" s="32"/>
      <c r="V3" s="32"/>
      <c r="W3" s="32"/>
      <c r="X3" s="32"/>
      <c r="Y3" s="32"/>
      <c r="Z3" s="33"/>
      <c r="AA3" s="34"/>
      <c r="AB3" s="34"/>
      <c r="AC3" s="34"/>
      <c r="AD3" s="34"/>
      <c r="AE3" s="34"/>
      <c r="AF3" s="34"/>
      <c r="AG3" s="34"/>
      <c r="AH3" s="34"/>
      <c r="AI3" s="34"/>
    </row>
    <row r="4" spans="1:35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">
      <c r="A5" s="4"/>
      <c r="B5" s="25" t="s">
        <v>15</v>
      </c>
      <c r="C5" s="68" t="s">
        <v>2</v>
      </c>
      <c r="D5" s="69"/>
      <c r="E5" s="70" t="s">
        <v>11</v>
      </c>
      <c r="F5" s="69"/>
      <c r="G5" s="49"/>
      <c r="H5" s="41"/>
      <c r="I5" s="47" t="s">
        <v>13</v>
      </c>
      <c r="J5" s="45"/>
      <c r="K5" s="49"/>
      <c r="L5" s="41"/>
      <c r="M5" s="47" t="s">
        <v>14</v>
      </c>
      <c r="N5" s="45"/>
      <c r="O5" s="26" t="s">
        <v>3</v>
      </c>
      <c r="P5" s="27" t="s">
        <v>4</v>
      </c>
      <c r="Q5" s="5"/>
      <c r="R5" s="1"/>
      <c r="S5" s="1"/>
      <c r="T5" s="1"/>
      <c r="U5" s="1"/>
      <c r="V5" s="1"/>
      <c r="W5" s="1"/>
      <c r="X5" s="1"/>
      <c r="Y5" s="1"/>
    </row>
    <row r="6" spans="1:35" x14ac:dyDescent="0.2">
      <c r="A6" s="4"/>
      <c r="B6" s="19"/>
      <c r="C6" s="71" t="s">
        <v>9</v>
      </c>
      <c r="D6" s="72"/>
      <c r="E6" s="71" t="s">
        <v>9</v>
      </c>
      <c r="F6" s="72"/>
      <c r="G6" s="50"/>
      <c r="H6" s="42"/>
      <c r="I6" s="48" t="s">
        <v>8</v>
      </c>
      <c r="J6" s="46"/>
      <c r="K6" s="50"/>
      <c r="L6" s="42"/>
      <c r="M6" s="48" t="s">
        <v>8</v>
      </c>
      <c r="N6" s="46"/>
      <c r="O6" s="20" t="s">
        <v>1</v>
      </c>
      <c r="P6" s="21" t="s">
        <v>5</v>
      </c>
      <c r="Q6" s="5"/>
      <c r="R6" s="1"/>
      <c r="S6" s="1"/>
      <c r="T6" s="1"/>
      <c r="U6" s="1"/>
      <c r="V6" s="1"/>
      <c r="W6" s="1"/>
      <c r="X6" s="1"/>
      <c r="Y6" s="1"/>
    </row>
    <row r="7" spans="1:35" ht="13.5" thickBot="1" x14ac:dyDescent="0.25">
      <c r="A7" s="4"/>
      <c r="B7" s="6"/>
      <c r="C7" s="7" t="s">
        <v>0</v>
      </c>
      <c r="D7" s="8" t="s">
        <v>1</v>
      </c>
      <c r="E7" s="7" t="s">
        <v>0</v>
      </c>
      <c r="F7" s="8" t="s">
        <v>1</v>
      </c>
      <c r="G7" s="7" t="s">
        <v>19</v>
      </c>
      <c r="H7" s="7" t="s">
        <v>18</v>
      </c>
      <c r="I7" s="51" t="s">
        <v>20</v>
      </c>
      <c r="J7" s="8" t="s">
        <v>1</v>
      </c>
      <c r="K7" s="7" t="s">
        <v>19</v>
      </c>
      <c r="L7" s="7" t="s">
        <v>18</v>
      </c>
      <c r="M7" s="51" t="s">
        <v>20</v>
      </c>
      <c r="N7" s="8" t="s">
        <v>1</v>
      </c>
      <c r="O7" s="24" t="s">
        <v>10</v>
      </c>
      <c r="P7" s="9"/>
      <c r="Q7" s="5"/>
      <c r="R7" s="1"/>
      <c r="S7" s="1"/>
      <c r="T7" s="1"/>
      <c r="U7" s="1"/>
      <c r="V7" s="1"/>
      <c r="W7" s="1"/>
      <c r="X7" s="1"/>
      <c r="Y7" s="1"/>
    </row>
    <row r="8" spans="1:35" ht="14.25" thickTop="1" thickBot="1" x14ac:dyDescent="0.25">
      <c r="A8" s="4"/>
      <c r="B8" s="10"/>
      <c r="C8" s="22"/>
      <c r="D8" s="14">
        <f t="shared" ref="D8:D47" si="0">IF(+C8,+RANK(C8,C$8:C$47,1),0)</f>
        <v>0</v>
      </c>
      <c r="E8" s="22"/>
      <c r="F8" s="14">
        <f t="shared" ref="F8:F47" si="1">IF(+E8,+RANK(E8,E$8:E$47,1),0)</f>
        <v>0</v>
      </c>
      <c r="G8" s="43"/>
      <c r="H8" s="43"/>
      <c r="I8" s="53">
        <f t="shared" ref="I8:I47" si="2">SUM(G8:H8)</f>
        <v>0</v>
      </c>
      <c r="J8" s="14">
        <f t="shared" ref="J8:J47" si="3">IF(+I8,+RANK(I8,I$8:I$47,0),0)</f>
        <v>0</v>
      </c>
      <c r="K8" s="43"/>
      <c r="L8" s="43"/>
      <c r="M8" s="52">
        <f t="shared" ref="M8:M47" si="4">SUM(K8:L8)</f>
        <v>0</v>
      </c>
      <c r="N8" s="14">
        <f t="shared" ref="N8:N47" si="5">IF(+M8,+RANK(M8,M$8:M$47,0),0)</f>
        <v>0</v>
      </c>
      <c r="O8" s="16" t="str">
        <f t="shared" ref="O8:O47" si="6">+IF(+AND(+F8&gt;0,+N8&gt;0,+J8&gt;0,+D8&gt;0),+F8+N8+J8+D8,"nekompletní")</f>
        <v>nekompletní</v>
      </c>
      <c r="P8" s="17">
        <f t="shared" ref="P8:P47" si="7">IF(+O8&lt;&gt;"nekompletní",+RANK(O8,O$8:O$47,1),0)</f>
        <v>0</v>
      </c>
      <c r="Q8" s="5"/>
      <c r="R8" s="1"/>
      <c r="S8" s="1"/>
      <c r="T8" s="1"/>
      <c r="U8" s="1"/>
      <c r="V8" s="1"/>
      <c r="W8" s="1"/>
      <c r="X8" s="1"/>
      <c r="Y8" s="1"/>
    </row>
    <row r="9" spans="1:35" ht="14.25" thickTop="1" thickBot="1" x14ac:dyDescent="0.25">
      <c r="A9" s="4"/>
      <c r="B9" s="11"/>
      <c r="C9" s="22"/>
      <c r="D9" s="14">
        <f t="shared" si="0"/>
        <v>0</v>
      </c>
      <c r="E9" s="22"/>
      <c r="F9" s="14">
        <f t="shared" si="1"/>
        <v>0</v>
      </c>
      <c r="G9" s="43"/>
      <c r="H9" s="43"/>
      <c r="I9" s="53">
        <f t="shared" si="2"/>
        <v>0</v>
      </c>
      <c r="J9" s="14">
        <f t="shared" si="3"/>
        <v>0</v>
      </c>
      <c r="K9" s="43"/>
      <c r="L9" s="43"/>
      <c r="M9" s="52">
        <f t="shared" si="4"/>
        <v>0</v>
      </c>
      <c r="N9" s="14">
        <f t="shared" si="5"/>
        <v>0</v>
      </c>
      <c r="O9" s="16" t="str">
        <f t="shared" si="6"/>
        <v>nekompletní</v>
      </c>
      <c r="P9" s="17">
        <f t="shared" si="7"/>
        <v>0</v>
      </c>
      <c r="Q9" s="5"/>
      <c r="R9" s="1"/>
      <c r="S9" s="1"/>
      <c r="T9" s="1"/>
      <c r="U9" s="1"/>
      <c r="V9" s="1"/>
      <c r="W9" s="1"/>
      <c r="X9" s="1"/>
      <c r="Y9" s="1"/>
    </row>
    <row r="10" spans="1:35" ht="14.25" thickTop="1" thickBot="1" x14ac:dyDescent="0.25">
      <c r="A10" s="4"/>
      <c r="B10" s="11"/>
      <c r="C10" s="22"/>
      <c r="D10" s="14">
        <f t="shared" si="0"/>
        <v>0</v>
      </c>
      <c r="E10" s="22"/>
      <c r="F10" s="14">
        <f t="shared" si="1"/>
        <v>0</v>
      </c>
      <c r="G10" s="43"/>
      <c r="H10" s="43"/>
      <c r="I10" s="53">
        <f t="shared" si="2"/>
        <v>0</v>
      </c>
      <c r="J10" s="14">
        <f t="shared" si="3"/>
        <v>0</v>
      </c>
      <c r="K10" s="43"/>
      <c r="L10" s="43"/>
      <c r="M10" s="52">
        <f t="shared" si="4"/>
        <v>0</v>
      </c>
      <c r="N10" s="14">
        <f t="shared" si="5"/>
        <v>0</v>
      </c>
      <c r="O10" s="16" t="str">
        <f t="shared" si="6"/>
        <v>nekompletní</v>
      </c>
      <c r="P10" s="17">
        <f t="shared" si="7"/>
        <v>0</v>
      </c>
      <c r="Q10" s="5"/>
      <c r="R10" s="1"/>
      <c r="S10" s="1"/>
      <c r="T10" s="1"/>
      <c r="U10" s="1"/>
      <c r="V10" s="1"/>
      <c r="W10" s="1"/>
      <c r="X10" s="1"/>
      <c r="Y10" s="1"/>
    </row>
    <row r="11" spans="1:35" ht="14.25" thickTop="1" thickBot="1" x14ac:dyDescent="0.25">
      <c r="A11" s="4"/>
      <c r="B11" s="11"/>
      <c r="C11" s="57"/>
      <c r="D11" s="14">
        <f t="shared" si="0"/>
        <v>0</v>
      </c>
      <c r="E11" s="22"/>
      <c r="F11" s="14">
        <f t="shared" si="1"/>
        <v>0</v>
      </c>
      <c r="G11" s="43"/>
      <c r="H11" s="43"/>
      <c r="I11" s="53">
        <f t="shared" si="2"/>
        <v>0</v>
      </c>
      <c r="J11" s="14">
        <f t="shared" si="3"/>
        <v>0</v>
      </c>
      <c r="K11" s="43"/>
      <c r="L11" s="43"/>
      <c r="M11" s="52">
        <f t="shared" si="4"/>
        <v>0</v>
      </c>
      <c r="N11" s="14">
        <f t="shared" si="5"/>
        <v>0</v>
      </c>
      <c r="O11" s="16" t="str">
        <f t="shared" si="6"/>
        <v>nekompletní</v>
      </c>
      <c r="P11" s="17">
        <f t="shared" si="7"/>
        <v>0</v>
      </c>
      <c r="Q11" s="5"/>
      <c r="R11" s="1"/>
      <c r="S11" s="1"/>
      <c r="T11" s="1"/>
      <c r="U11" s="1"/>
      <c r="V11" s="1"/>
      <c r="W11" s="1"/>
      <c r="X11" s="1"/>
      <c r="Y11" s="1"/>
    </row>
    <row r="12" spans="1:35" ht="14.25" thickTop="1" thickBot="1" x14ac:dyDescent="0.25">
      <c r="A12" s="4"/>
      <c r="B12" s="11"/>
      <c r="C12" s="22"/>
      <c r="D12" s="14">
        <f t="shared" si="0"/>
        <v>0</v>
      </c>
      <c r="E12" s="22"/>
      <c r="F12" s="14">
        <f t="shared" si="1"/>
        <v>0</v>
      </c>
      <c r="G12" s="43"/>
      <c r="H12" s="43"/>
      <c r="I12" s="53">
        <f t="shared" si="2"/>
        <v>0</v>
      </c>
      <c r="J12" s="14">
        <f t="shared" si="3"/>
        <v>0</v>
      </c>
      <c r="K12" s="43"/>
      <c r="L12" s="43"/>
      <c r="M12" s="52">
        <f t="shared" si="4"/>
        <v>0</v>
      </c>
      <c r="N12" s="14">
        <f t="shared" si="5"/>
        <v>0</v>
      </c>
      <c r="O12" s="16" t="str">
        <f t="shared" si="6"/>
        <v>nekompletní</v>
      </c>
      <c r="P12" s="17">
        <f t="shared" si="7"/>
        <v>0</v>
      </c>
      <c r="Q12" s="5"/>
      <c r="R12" s="1"/>
      <c r="S12" s="1"/>
      <c r="T12" s="1"/>
      <c r="U12" s="1"/>
      <c r="V12" s="1"/>
      <c r="W12" s="1"/>
      <c r="X12" s="1"/>
      <c r="Y12" s="1"/>
    </row>
    <row r="13" spans="1:35" ht="14.25" thickTop="1" thickBot="1" x14ac:dyDescent="0.25">
      <c r="A13" s="4"/>
      <c r="B13" s="11"/>
      <c r="C13" s="22"/>
      <c r="D13" s="14">
        <f t="shared" si="0"/>
        <v>0</v>
      </c>
      <c r="E13" s="22"/>
      <c r="F13" s="14">
        <f t="shared" si="1"/>
        <v>0</v>
      </c>
      <c r="G13" s="43"/>
      <c r="H13" s="43"/>
      <c r="I13" s="53">
        <f t="shared" si="2"/>
        <v>0</v>
      </c>
      <c r="J13" s="14">
        <f t="shared" si="3"/>
        <v>0</v>
      </c>
      <c r="K13" s="43"/>
      <c r="L13" s="43"/>
      <c r="M13" s="52">
        <f t="shared" si="4"/>
        <v>0</v>
      </c>
      <c r="N13" s="14">
        <f t="shared" si="5"/>
        <v>0</v>
      </c>
      <c r="O13" s="16" t="str">
        <f t="shared" si="6"/>
        <v>nekompletní</v>
      </c>
      <c r="P13" s="17">
        <f t="shared" si="7"/>
        <v>0</v>
      </c>
      <c r="Q13" s="5"/>
      <c r="R13" s="1"/>
      <c r="S13" s="1"/>
      <c r="T13" s="1"/>
      <c r="U13" s="1"/>
      <c r="V13" s="1"/>
      <c r="W13" s="1"/>
      <c r="X13" s="1"/>
      <c r="Y13" s="1"/>
    </row>
    <row r="14" spans="1:35" ht="14.25" thickTop="1" thickBot="1" x14ac:dyDescent="0.25">
      <c r="A14" s="4"/>
      <c r="B14" s="11"/>
      <c r="C14" s="22"/>
      <c r="D14" s="14">
        <f t="shared" si="0"/>
        <v>0</v>
      </c>
      <c r="E14" s="22"/>
      <c r="F14" s="14">
        <f t="shared" si="1"/>
        <v>0</v>
      </c>
      <c r="G14" s="43"/>
      <c r="H14" s="43"/>
      <c r="I14" s="53">
        <f t="shared" si="2"/>
        <v>0</v>
      </c>
      <c r="J14" s="14">
        <f t="shared" si="3"/>
        <v>0</v>
      </c>
      <c r="K14" s="43"/>
      <c r="L14" s="43"/>
      <c r="M14" s="52">
        <f t="shared" si="4"/>
        <v>0</v>
      </c>
      <c r="N14" s="14">
        <f t="shared" si="5"/>
        <v>0</v>
      </c>
      <c r="O14" s="16" t="str">
        <f t="shared" si="6"/>
        <v>nekompletní</v>
      </c>
      <c r="P14" s="17">
        <f t="shared" si="7"/>
        <v>0</v>
      </c>
      <c r="Q14" s="5"/>
      <c r="R14" s="1"/>
      <c r="S14" s="1"/>
      <c r="T14" s="1"/>
      <c r="U14" s="1"/>
      <c r="V14" s="1"/>
      <c r="W14" s="1"/>
      <c r="X14" s="1"/>
      <c r="Y14" s="1"/>
    </row>
    <row r="15" spans="1:35" ht="14.25" thickTop="1" thickBot="1" x14ac:dyDescent="0.25">
      <c r="A15" s="4"/>
      <c r="B15" s="11"/>
      <c r="C15" s="22"/>
      <c r="D15" s="14">
        <f t="shared" si="0"/>
        <v>0</v>
      </c>
      <c r="E15" s="22"/>
      <c r="F15" s="14">
        <f t="shared" si="1"/>
        <v>0</v>
      </c>
      <c r="G15" s="43"/>
      <c r="H15" s="43"/>
      <c r="I15" s="53">
        <f t="shared" si="2"/>
        <v>0</v>
      </c>
      <c r="J15" s="14">
        <f t="shared" si="3"/>
        <v>0</v>
      </c>
      <c r="K15" s="43"/>
      <c r="L15" s="43"/>
      <c r="M15" s="52">
        <f t="shared" si="4"/>
        <v>0</v>
      </c>
      <c r="N15" s="14">
        <f t="shared" si="5"/>
        <v>0</v>
      </c>
      <c r="O15" s="16" t="str">
        <f t="shared" si="6"/>
        <v>nekompletní</v>
      </c>
      <c r="P15" s="17">
        <f t="shared" si="7"/>
        <v>0</v>
      </c>
      <c r="Q15" s="5"/>
      <c r="R15" s="1"/>
      <c r="S15" s="1"/>
      <c r="T15" s="1"/>
      <c r="U15" s="1"/>
      <c r="V15" s="1"/>
      <c r="W15" s="1"/>
      <c r="X15" s="1"/>
      <c r="Y15" s="1"/>
    </row>
    <row r="16" spans="1:35" ht="14.25" thickTop="1" thickBot="1" x14ac:dyDescent="0.25">
      <c r="A16" s="4"/>
      <c r="B16" s="11"/>
      <c r="C16" s="22"/>
      <c r="D16" s="14">
        <f t="shared" si="0"/>
        <v>0</v>
      </c>
      <c r="E16" s="22"/>
      <c r="F16" s="14">
        <f t="shared" si="1"/>
        <v>0</v>
      </c>
      <c r="G16" s="43"/>
      <c r="H16" s="43"/>
      <c r="I16" s="53">
        <f t="shared" si="2"/>
        <v>0</v>
      </c>
      <c r="J16" s="14">
        <f t="shared" si="3"/>
        <v>0</v>
      </c>
      <c r="K16" s="43"/>
      <c r="L16" s="43"/>
      <c r="M16" s="52">
        <f t="shared" si="4"/>
        <v>0</v>
      </c>
      <c r="N16" s="14">
        <f t="shared" si="5"/>
        <v>0</v>
      </c>
      <c r="O16" s="16" t="str">
        <f t="shared" si="6"/>
        <v>nekompletní</v>
      </c>
      <c r="P16" s="17">
        <f t="shared" si="7"/>
        <v>0</v>
      </c>
      <c r="Q16" s="5"/>
      <c r="R16" s="1"/>
      <c r="S16" s="1"/>
      <c r="T16" s="1"/>
      <c r="U16" s="1"/>
      <c r="V16" s="1"/>
      <c r="W16" s="1"/>
      <c r="X16" s="1"/>
      <c r="Y16" s="1"/>
    </row>
    <row r="17" spans="1:25" ht="14.25" thickTop="1" thickBot="1" x14ac:dyDescent="0.25">
      <c r="A17" s="4"/>
      <c r="B17" s="11"/>
      <c r="C17" s="22"/>
      <c r="D17" s="14">
        <f t="shared" si="0"/>
        <v>0</v>
      </c>
      <c r="E17" s="22"/>
      <c r="F17" s="14">
        <f t="shared" si="1"/>
        <v>0</v>
      </c>
      <c r="G17" s="43"/>
      <c r="H17" s="43"/>
      <c r="I17" s="53">
        <f t="shared" si="2"/>
        <v>0</v>
      </c>
      <c r="J17" s="14">
        <f t="shared" si="3"/>
        <v>0</v>
      </c>
      <c r="K17" s="43"/>
      <c r="L17" s="43"/>
      <c r="M17" s="52">
        <f t="shared" si="4"/>
        <v>0</v>
      </c>
      <c r="N17" s="14">
        <f t="shared" si="5"/>
        <v>0</v>
      </c>
      <c r="O17" s="16" t="str">
        <f t="shared" si="6"/>
        <v>nekompletní</v>
      </c>
      <c r="P17" s="17">
        <f t="shared" si="7"/>
        <v>0</v>
      </c>
      <c r="Q17" s="5"/>
      <c r="R17" s="1"/>
      <c r="S17" s="1"/>
      <c r="T17" s="1"/>
      <c r="U17" s="1"/>
      <c r="V17" s="1"/>
      <c r="W17" s="1"/>
      <c r="X17" s="1"/>
      <c r="Y17" s="1"/>
    </row>
    <row r="18" spans="1:25" ht="14.25" thickTop="1" thickBot="1" x14ac:dyDescent="0.25">
      <c r="A18" s="4"/>
      <c r="B18" s="11"/>
      <c r="C18" s="22"/>
      <c r="D18" s="14">
        <f t="shared" si="0"/>
        <v>0</v>
      </c>
      <c r="E18" s="22"/>
      <c r="F18" s="14">
        <f t="shared" si="1"/>
        <v>0</v>
      </c>
      <c r="G18" s="43"/>
      <c r="H18" s="43"/>
      <c r="I18" s="53">
        <f t="shared" si="2"/>
        <v>0</v>
      </c>
      <c r="J18" s="14">
        <f t="shared" si="3"/>
        <v>0</v>
      </c>
      <c r="K18" s="43"/>
      <c r="L18" s="43"/>
      <c r="M18" s="52">
        <f t="shared" si="4"/>
        <v>0</v>
      </c>
      <c r="N18" s="14">
        <f t="shared" si="5"/>
        <v>0</v>
      </c>
      <c r="O18" s="16" t="str">
        <f t="shared" si="6"/>
        <v>nekompletní</v>
      </c>
      <c r="P18" s="17">
        <f t="shared" si="7"/>
        <v>0</v>
      </c>
      <c r="Q18" s="5"/>
      <c r="R18" s="1"/>
      <c r="S18" s="1"/>
      <c r="T18" s="1"/>
      <c r="U18" s="1"/>
      <c r="V18" s="1"/>
      <c r="W18" s="1"/>
      <c r="X18" s="1"/>
      <c r="Y18" s="1"/>
    </row>
    <row r="19" spans="1:25" ht="14.25" thickTop="1" thickBot="1" x14ac:dyDescent="0.25">
      <c r="A19" s="4"/>
      <c r="B19" s="11"/>
      <c r="C19" s="22"/>
      <c r="D19" s="14">
        <f t="shared" si="0"/>
        <v>0</v>
      </c>
      <c r="E19" s="22"/>
      <c r="F19" s="14">
        <f t="shared" si="1"/>
        <v>0</v>
      </c>
      <c r="G19" s="43"/>
      <c r="H19" s="43"/>
      <c r="I19" s="53">
        <f t="shared" si="2"/>
        <v>0</v>
      </c>
      <c r="J19" s="14">
        <f t="shared" si="3"/>
        <v>0</v>
      </c>
      <c r="K19" s="43"/>
      <c r="L19" s="43"/>
      <c r="M19" s="52">
        <f t="shared" si="4"/>
        <v>0</v>
      </c>
      <c r="N19" s="14">
        <f t="shared" si="5"/>
        <v>0</v>
      </c>
      <c r="O19" s="16" t="str">
        <f t="shared" si="6"/>
        <v>nekompletní</v>
      </c>
      <c r="P19" s="17">
        <f t="shared" si="7"/>
        <v>0</v>
      </c>
      <c r="Q19" s="5"/>
      <c r="R19" s="1"/>
      <c r="S19" s="1"/>
      <c r="T19" s="1"/>
      <c r="U19" s="1"/>
      <c r="V19" s="1"/>
      <c r="W19" s="1"/>
      <c r="X19" s="1"/>
      <c r="Y19" s="1"/>
    </row>
    <row r="20" spans="1:25" ht="14.25" thickTop="1" thickBot="1" x14ac:dyDescent="0.25">
      <c r="A20" s="4"/>
      <c r="B20" s="11"/>
      <c r="C20" s="22"/>
      <c r="D20" s="14">
        <f t="shared" si="0"/>
        <v>0</v>
      </c>
      <c r="E20" s="22"/>
      <c r="F20" s="14">
        <f t="shared" si="1"/>
        <v>0</v>
      </c>
      <c r="G20" s="43"/>
      <c r="H20" s="43"/>
      <c r="I20" s="53">
        <f t="shared" si="2"/>
        <v>0</v>
      </c>
      <c r="J20" s="14">
        <f t="shared" si="3"/>
        <v>0</v>
      </c>
      <c r="K20" s="43"/>
      <c r="L20" s="43"/>
      <c r="M20" s="52">
        <f t="shared" si="4"/>
        <v>0</v>
      </c>
      <c r="N20" s="14">
        <f t="shared" si="5"/>
        <v>0</v>
      </c>
      <c r="O20" s="16" t="str">
        <f t="shared" si="6"/>
        <v>nekompletní</v>
      </c>
      <c r="P20" s="17">
        <f t="shared" si="7"/>
        <v>0</v>
      </c>
      <c r="Q20" s="5"/>
      <c r="R20" s="1"/>
      <c r="S20" s="1"/>
      <c r="T20" s="1"/>
      <c r="U20" s="1"/>
      <c r="V20" s="1"/>
      <c r="W20" s="1"/>
      <c r="X20" s="1"/>
      <c r="Y20" s="1"/>
    </row>
    <row r="21" spans="1:25" ht="14.25" thickTop="1" thickBot="1" x14ac:dyDescent="0.25">
      <c r="A21" s="4"/>
      <c r="B21" s="11"/>
      <c r="C21" s="22"/>
      <c r="D21" s="14">
        <f t="shared" si="0"/>
        <v>0</v>
      </c>
      <c r="E21" s="22"/>
      <c r="F21" s="14">
        <f t="shared" si="1"/>
        <v>0</v>
      </c>
      <c r="G21" s="43"/>
      <c r="H21" s="43"/>
      <c r="I21" s="53">
        <f t="shared" si="2"/>
        <v>0</v>
      </c>
      <c r="J21" s="14">
        <f t="shared" si="3"/>
        <v>0</v>
      </c>
      <c r="K21" s="43"/>
      <c r="L21" s="43"/>
      <c r="M21" s="52">
        <f t="shared" si="4"/>
        <v>0</v>
      </c>
      <c r="N21" s="14">
        <f t="shared" si="5"/>
        <v>0</v>
      </c>
      <c r="O21" s="16" t="str">
        <f t="shared" si="6"/>
        <v>nekompletní</v>
      </c>
      <c r="P21" s="17">
        <f t="shared" si="7"/>
        <v>0</v>
      </c>
      <c r="Q21" s="5"/>
      <c r="R21" s="1"/>
      <c r="S21" s="1"/>
      <c r="T21" s="1"/>
      <c r="U21" s="1"/>
      <c r="V21" s="1"/>
      <c r="W21" s="1"/>
      <c r="X21" s="1"/>
      <c r="Y21" s="1"/>
    </row>
    <row r="22" spans="1:25" ht="14.25" thickTop="1" thickBot="1" x14ac:dyDescent="0.25">
      <c r="A22" s="4"/>
      <c r="B22" s="11"/>
      <c r="C22" s="22"/>
      <c r="D22" s="14">
        <f t="shared" si="0"/>
        <v>0</v>
      </c>
      <c r="E22" s="22"/>
      <c r="F22" s="14">
        <f t="shared" si="1"/>
        <v>0</v>
      </c>
      <c r="G22" s="43"/>
      <c r="H22" s="43"/>
      <c r="I22" s="53">
        <f t="shared" si="2"/>
        <v>0</v>
      </c>
      <c r="J22" s="14">
        <f t="shared" si="3"/>
        <v>0</v>
      </c>
      <c r="K22" s="43"/>
      <c r="L22" s="43"/>
      <c r="M22" s="52">
        <f t="shared" si="4"/>
        <v>0</v>
      </c>
      <c r="N22" s="14">
        <f t="shared" si="5"/>
        <v>0</v>
      </c>
      <c r="O22" s="16" t="str">
        <f t="shared" si="6"/>
        <v>nekompletní</v>
      </c>
      <c r="P22" s="17">
        <f t="shared" si="7"/>
        <v>0</v>
      </c>
      <c r="Q22" s="5"/>
      <c r="R22" s="1"/>
      <c r="S22" s="1"/>
      <c r="T22" s="1"/>
      <c r="U22" s="1"/>
      <c r="V22" s="1"/>
      <c r="W22" s="1"/>
      <c r="X22" s="1"/>
      <c r="Y22" s="1"/>
    </row>
    <row r="23" spans="1:25" ht="14.25" thickTop="1" thickBot="1" x14ac:dyDescent="0.25">
      <c r="A23" s="4"/>
      <c r="B23" s="11"/>
      <c r="C23" s="22"/>
      <c r="D23" s="14">
        <f t="shared" si="0"/>
        <v>0</v>
      </c>
      <c r="E23" s="22"/>
      <c r="F23" s="14">
        <f t="shared" si="1"/>
        <v>0</v>
      </c>
      <c r="G23" s="43"/>
      <c r="H23" s="43"/>
      <c r="I23" s="53">
        <f t="shared" si="2"/>
        <v>0</v>
      </c>
      <c r="J23" s="14">
        <f t="shared" si="3"/>
        <v>0</v>
      </c>
      <c r="K23" s="43"/>
      <c r="L23" s="43"/>
      <c r="M23" s="52">
        <f t="shared" si="4"/>
        <v>0</v>
      </c>
      <c r="N23" s="14">
        <f t="shared" si="5"/>
        <v>0</v>
      </c>
      <c r="O23" s="16" t="str">
        <f t="shared" si="6"/>
        <v>nekompletní</v>
      </c>
      <c r="P23" s="17">
        <f t="shared" si="7"/>
        <v>0</v>
      </c>
      <c r="Q23" s="5"/>
      <c r="R23" s="1"/>
      <c r="S23" s="1"/>
      <c r="T23" s="1"/>
      <c r="U23" s="1"/>
      <c r="V23" s="1"/>
      <c r="W23" s="1"/>
      <c r="X23" s="1"/>
      <c r="Y23" s="1"/>
    </row>
    <row r="24" spans="1:25" ht="14.25" thickTop="1" thickBot="1" x14ac:dyDescent="0.25">
      <c r="A24" s="4"/>
      <c r="B24" s="11"/>
      <c r="C24" s="22"/>
      <c r="D24" s="14">
        <f t="shared" si="0"/>
        <v>0</v>
      </c>
      <c r="E24" s="22"/>
      <c r="F24" s="14">
        <f t="shared" si="1"/>
        <v>0</v>
      </c>
      <c r="G24" s="43"/>
      <c r="H24" s="43"/>
      <c r="I24" s="53">
        <f t="shared" si="2"/>
        <v>0</v>
      </c>
      <c r="J24" s="14">
        <f t="shared" si="3"/>
        <v>0</v>
      </c>
      <c r="K24" s="43"/>
      <c r="L24" s="43"/>
      <c r="M24" s="52">
        <f t="shared" si="4"/>
        <v>0</v>
      </c>
      <c r="N24" s="14">
        <f t="shared" si="5"/>
        <v>0</v>
      </c>
      <c r="O24" s="16" t="str">
        <f t="shared" si="6"/>
        <v>nekompletní</v>
      </c>
      <c r="P24" s="17">
        <f t="shared" si="7"/>
        <v>0</v>
      </c>
      <c r="Q24" s="5"/>
      <c r="R24" s="1"/>
      <c r="S24" s="1"/>
      <c r="T24" s="1"/>
      <c r="U24" s="1"/>
      <c r="V24" s="1"/>
      <c r="W24" s="1"/>
      <c r="X24" s="1"/>
      <c r="Y24" s="1"/>
    </row>
    <row r="25" spans="1:25" ht="14.25" thickTop="1" thickBot="1" x14ac:dyDescent="0.25">
      <c r="A25" s="4"/>
      <c r="B25" s="11"/>
      <c r="C25" s="22"/>
      <c r="D25" s="14">
        <f t="shared" si="0"/>
        <v>0</v>
      </c>
      <c r="E25" s="22"/>
      <c r="F25" s="14">
        <f t="shared" si="1"/>
        <v>0</v>
      </c>
      <c r="G25" s="43"/>
      <c r="H25" s="43"/>
      <c r="I25" s="53">
        <f t="shared" si="2"/>
        <v>0</v>
      </c>
      <c r="J25" s="14">
        <f t="shared" si="3"/>
        <v>0</v>
      </c>
      <c r="K25" s="43"/>
      <c r="L25" s="43"/>
      <c r="M25" s="52">
        <f t="shared" si="4"/>
        <v>0</v>
      </c>
      <c r="N25" s="14">
        <f t="shared" si="5"/>
        <v>0</v>
      </c>
      <c r="O25" s="16" t="str">
        <f t="shared" si="6"/>
        <v>nekompletní</v>
      </c>
      <c r="P25" s="17">
        <f t="shared" si="7"/>
        <v>0</v>
      </c>
      <c r="Q25" s="5"/>
      <c r="R25" s="1"/>
      <c r="S25" s="1"/>
      <c r="T25" s="1"/>
      <c r="U25" s="1"/>
      <c r="V25" s="1"/>
      <c r="W25" s="1"/>
      <c r="X25" s="1"/>
      <c r="Y25" s="1"/>
    </row>
    <row r="26" spans="1:25" ht="14.25" thickTop="1" thickBot="1" x14ac:dyDescent="0.25">
      <c r="A26" s="4"/>
      <c r="B26" s="11"/>
      <c r="C26" s="22"/>
      <c r="D26" s="14">
        <f t="shared" si="0"/>
        <v>0</v>
      </c>
      <c r="E26" s="22"/>
      <c r="F26" s="14">
        <f t="shared" si="1"/>
        <v>0</v>
      </c>
      <c r="G26" s="43"/>
      <c r="H26" s="43"/>
      <c r="I26" s="53">
        <f t="shared" si="2"/>
        <v>0</v>
      </c>
      <c r="J26" s="14">
        <f t="shared" si="3"/>
        <v>0</v>
      </c>
      <c r="K26" s="43"/>
      <c r="L26" s="43"/>
      <c r="M26" s="52">
        <f t="shared" si="4"/>
        <v>0</v>
      </c>
      <c r="N26" s="14">
        <f t="shared" si="5"/>
        <v>0</v>
      </c>
      <c r="O26" s="16" t="str">
        <f t="shared" si="6"/>
        <v>nekompletní</v>
      </c>
      <c r="P26" s="17">
        <f t="shared" si="7"/>
        <v>0</v>
      </c>
      <c r="Q26" s="5"/>
      <c r="R26" s="1"/>
      <c r="S26" s="1"/>
      <c r="T26" s="1"/>
      <c r="U26" s="1"/>
      <c r="V26" s="1"/>
      <c r="W26" s="1"/>
      <c r="X26" s="1"/>
      <c r="Y26" s="1"/>
    </row>
    <row r="27" spans="1:25" ht="14.25" thickTop="1" thickBot="1" x14ac:dyDescent="0.25">
      <c r="A27" s="4"/>
      <c r="B27" s="11"/>
      <c r="C27" s="22"/>
      <c r="D27" s="14">
        <f t="shared" si="0"/>
        <v>0</v>
      </c>
      <c r="E27" s="22"/>
      <c r="F27" s="14">
        <f t="shared" si="1"/>
        <v>0</v>
      </c>
      <c r="G27" s="43"/>
      <c r="H27" s="43"/>
      <c r="I27" s="53">
        <f t="shared" si="2"/>
        <v>0</v>
      </c>
      <c r="J27" s="14">
        <f t="shared" si="3"/>
        <v>0</v>
      </c>
      <c r="K27" s="43"/>
      <c r="L27" s="43"/>
      <c r="M27" s="52">
        <f t="shared" si="4"/>
        <v>0</v>
      </c>
      <c r="N27" s="14">
        <f t="shared" si="5"/>
        <v>0</v>
      </c>
      <c r="O27" s="16" t="str">
        <f t="shared" si="6"/>
        <v>nekompletní</v>
      </c>
      <c r="P27" s="17">
        <f t="shared" si="7"/>
        <v>0</v>
      </c>
      <c r="Q27" s="5"/>
      <c r="R27" s="1"/>
      <c r="S27" s="1"/>
      <c r="T27" s="1"/>
      <c r="U27" s="1"/>
      <c r="V27" s="1"/>
      <c r="W27" s="1"/>
      <c r="X27" s="1"/>
      <c r="Y27" s="1"/>
    </row>
    <row r="28" spans="1:25" ht="14.25" thickTop="1" thickBot="1" x14ac:dyDescent="0.25">
      <c r="A28" s="4"/>
      <c r="B28" s="11"/>
      <c r="C28" s="22"/>
      <c r="D28" s="14">
        <f t="shared" si="0"/>
        <v>0</v>
      </c>
      <c r="E28" s="22"/>
      <c r="F28" s="14">
        <f t="shared" si="1"/>
        <v>0</v>
      </c>
      <c r="G28" s="43"/>
      <c r="H28" s="43"/>
      <c r="I28" s="53">
        <f t="shared" si="2"/>
        <v>0</v>
      </c>
      <c r="J28" s="14">
        <f t="shared" si="3"/>
        <v>0</v>
      </c>
      <c r="K28" s="43"/>
      <c r="L28" s="43"/>
      <c r="M28" s="52">
        <f t="shared" si="4"/>
        <v>0</v>
      </c>
      <c r="N28" s="14">
        <f t="shared" si="5"/>
        <v>0</v>
      </c>
      <c r="O28" s="16" t="str">
        <f t="shared" si="6"/>
        <v>nekompletní</v>
      </c>
      <c r="P28" s="17">
        <f t="shared" si="7"/>
        <v>0</v>
      </c>
      <c r="Q28" s="5"/>
      <c r="R28" s="1"/>
      <c r="S28" s="1"/>
      <c r="T28" s="1"/>
      <c r="U28" s="1"/>
      <c r="V28" s="1"/>
      <c r="W28" s="1"/>
      <c r="X28" s="1"/>
      <c r="Y28" s="1"/>
    </row>
    <row r="29" spans="1:25" ht="14.25" thickTop="1" thickBot="1" x14ac:dyDescent="0.25">
      <c r="A29" s="4"/>
      <c r="B29" s="11"/>
      <c r="C29" s="22"/>
      <c r="D29" s="14">
        <f t="shared" si="0"/>
        <v>0</v>
      </c>
      <c r="E29" s="22"/>
      <c r="F29" s="14">
        <f t="shared" si="1"/>
        <v>0</v>
      </c>
      <c r="G29" s="43"/>
      <c r="H29" s="43"/>
      <c r="I29" s="53">
        <f t="shared" si="2"/>
        <v>0</v>
      </c>
      <c r="J29" s="14">
        <f t="shared" si="3"/>
        <v>0</v>
      </c>
      <c r="K29" s="43"/>
      <c r="L29" s="43"/>
      <c r="M29" s="52">
        <f t="shared" si="4"/>
        <v>0</v>
      </c>
      <c r="N29" s="14">
        <f t="shared" si="5"/>
        <v>0</v>
      </c>
      <c r="O29" s="16" t="str">
        <f t="shared" si="6"/>
        <v>nekompletní</v>
      </c>
      <c r="P29" s="17">
        <f t="shared" si="7"/>
        <v>0</v>
      </c>
      <c r="Q29" s="5"/>
      <c r="R29" s="1"/>
      <c r="S29" s="1"/>
      <c r="T29" s="1"/>
      <c r="U29" s="1"/>
      <c r="V29" s="1"/>
      <c r="W29" s="1"/>
      <c r="X29" s="1"/>
      <c r="Y29" s="1"/>
    </row>
    <row r="30" spans="1:25" ht="14.25" thickTop="1" thickBot="1" x14ac:dyDescent="0.25">
      <c r="A30" s="4"/>
      <c r="B30" s="11"/>
      <c r="C30" s="22"/>
      <c r="D30" s="14">
        <f t="shared" si="0"/>
        <v>0</v>
      </c>
      <c r="E30" s="22"/>
      <c r="F30" s="14">
        <f t="shared" si="1"/>
        <v>0</v>
      </c>
      <c r="G30" s="43"/>
      <c r="H30" s="43"/>
      <c r="I30" s="53">
        <f t="shared" si="2"/>
        <v>0</v>
      </c>
      <c r="J30" s="14">
        <f t="shared" si="3"/>
        <v>0</v>
      </c>
      <c r="K30" s="43"/>
      <c r="L30" s="43"/>
      <c r="M30" s="52">
        <f t="shared" si="4"/>
        <v>0</v>
      </c>
      <c r="N30" s="14">
        <f t="shared" si="5"/>
        <v>0</v>
      </c>
      <c r="O30" s="16" t="str">
        <f t="shared" si="6"/>
        <v>nekompletní</v>
      </c>
      <c r="P30" s="17">
        <f t="shared" si="7"/>
        <v>0</v>
      </c>
      <c r="Q30" s="5"/>
      <c r="R30" s="1"/>
      <c r="S30" s="1"/>
      <c r="T30" s="1"/>
      <c r="U30" s="1"/>
      <c r="V30" s="1"/>
      <c r="W30" s="1"/>
      <c r="X30" s="1"/>
      <c r="Y30" s="1"/>
    </row>
    <row r="31" spans="1:25" ht="14.25" thickTop="1" thickBot="1" x14ac:dyDescent="0.25">
      <c r="A31" s="4"/>
      <c r="B31" s="11"/>
      <c r="C31" s="22"/>
      <c r="D31" s="14">
        <f t="shared" si="0"/>
        <v>0</v>
      </c>
      <c r="E31" s="22"/>
      <c r="F31" s="14">
        <f t="shared" si="1"/>
        <v>0</v>
      </c>
      <c r="G31" s="43"/>
      <c r="H31" s="43"/>
      <c r="I31" s="53">
        <f t="shared" si="2"/>
        <v>0</v>
      </c>
      <c r="J31" s="14">
        <f t="shared" si="3"/>
        <v>0</v>
      </c>
      <c r="K31" s="43"/>
      <c r="L31" s="43"/>
      <c r="M31" s="52">
        <f t="shared" si="4"/>
        <v>0</v>
      </c>
      <c r="N31" s="14">
        <f t="shared" si="5"/>
        <v>0</v>
      </c>
      <c r="O31" s="16" t="str">
        <f t="shared" si="6"/>
        <v>nekompletní</v>
      </c>
      <c r="P31" s="17">
        <f t="shared" si="7"/>
        <v>0</v>
      </c>
      <c r="Q31" s="5"/>
      <c r="R31" s="1"/>
      <c r="S31" s="1"/>
      <c r="T31" s="1"/>
      <c r="U31" s="1"/>
      <c r="V31" s="1"/>
      <c r="W31" s="1"/>
      <c r="X31" s="1"/>
      <c r="Y31" s="1"/>
    </row>
    <row r="32" spans="1:25" ht="14.25" thickTop="1" thickBot="1" x14ac:dyDescent="0.25">
      <c r="A32" s="4"/>
      <c r="B32" s="11"/>
      <c r="C32" s="22"/>
      <c r="D32" s="14">
        <f t="shared" si="0"/>
        <v>0</v>
      </c>
      <c r="E32" s="22"/>
      <c r="F32" s="14">
        <f t="shared" si="1"/>
        <v>0</v>
      </c>
      <c r="G32" s="43"/>
      <c r="H32" s="43"/>
      <c r="I32" s="53">
        <f t="shared" si="2"/>
        <v>0</v>
      </c>
      <c r="J32" s="14">
        <f t="shared" si="3"/>
        <v>0</v>
      </c>
      <c r="K32" s="43"/>
      <c r="L32" s="43"/>
      <c r="M32" s="52">
        <f t="shared" si="4"/>
        <v>0</v>
      </c>
      <c r="N32" s="14">
        <f t="shared" si="5"/>
        <v>0</v>
      </c>
      <c r="O32" s="16" t="str">
        <f t="shared" si="6"/>
        <v>nekompletní</v>
      </c>
      <c r="P32" s="17">
        <f t="shared" si="7"/>
        <v>0</v>
      </c>
      <c r="Q32" s="5"/>
      <c r="R32" s="1"/>
      <c r="S32" s="1"/>
      <c r="T32" s="1"/>
      <c r="U32" s="1"/>
      <c r="V32" s="1"/>
      <c r="W32" s="1"/>
      <c r="X32" s="1"/>
      <c r="Y32" s="1"/>
    </row>
    <row r="33" spans="1:35" ht="14.25" thickTop="1" thickBot="1" x14ac:dyDescent="0.25">
      <c r="A33" s="4"/>
      <c r="B33" s="11"/>
      <c r="C33" s="22"/>
      <c r="D33" s="14">
        <f t="shared" si="0"/>
        <v>0</v>
      </c>
      <c r="E33" s="22"/>
      <c r="F33" s="14">
        <f t="shared" si="1"/>
        <v>0</v>
      </c>
      <c r="G33" s="43"/>
      <c r="H33" s="43"/>
      <c r="I33" s="53">
        <f t="shared" si="2"/>
        <v>0</v>
      </c>
      <c r="J33" s="14">
        <f t="shared" si="3"/>
        <v>0</v>
      </c>
      <c r="K33" s="43"/>
      <c r="L33" s="43"/>
      <c r="M33" s="52">
        <f t="shared" si="4"/>
        <v>0</v>
      </c>
      <c r="N33" s="14">
        <f t="shared" si="5"/>
        <v>0</v>
      </c>
      <c r="O33" s="16" t="str">
        <f t="shared" si="6"/>
        <v>nekompletní</v>
      </c>
      <c r="P33" s="17">
        <f t="shared" si="7"/>
        <v>0</v>
      </c>
      <c r="Q33" s="5"/>
      <c r="R33" s="1"/>
      <c r="S33" s="1"/>
      <c r="T33" s="1"/>
      <c r="U33" s="1"/>
      <c r="V33" s="1"/>
      <c r="W33" s="1"/>
      <c r="X33" s="1"/>
      <c r="Y33" s="1"/>
    </row>
    <row r="34" spans="1:35" ht="14.25" thickTop="1" thickBot="1" x14ac:dyDescent="0.25">
      <c r="A34" s="4"/>
      <c r="B34" s="11"/>
      <c r="C34" s="22"/>
      <c r="D34" s="14">
        <f t="shared" si="0"/>
        <v>0</v>
      </c>
      <c r="E34" s="22"/>
      <c r="F34" s="14">
        <f t="shared" si="1"/>
        <v>0</v>
      </c>
      <c r="G34" s="43"/>
      <c r="H34" s="43"/>
      <c r="I34" s="53">
        <f t="shared" si="2"/>
        <v>0</v>
      </c>
      <c r="J34" s="14">
        <f t="shared" si="3"/>
        <v>0</v>
      </c>
      <c r="K34" s="43"/>
      <c r="L34" s="43"/>
      <c r="M34" s="52">
        <f t="shared" si="4"/>
        <v>0</v>
      </c>
      <c r="N34" s="14">
        <f t="shared" si="5"/>
        <v>0</v>
      </c>
      <c r="O34" s="16" t="str">
        <f t="shared" si="6"/>
        <v>nekompletní</v>
      </c>
      <c r="P34" s="17">
        <f t="shared" si="7"/>
        <v>0</v>
      </c>
      <c r="Q34" s="5"/>
      <c r="R34" s="1"/>
      <c r="S34" s="1"/>
      <c r="T34" s="1"/>
      <c r="U34" s="1"/>
      <c r="V34" s="1"/>
      <c r="W34" s="1"/>
      <c r="X34" s="1"/>
      <c r="Y34" s="1"/>
    </row>
    <row r="35" spans="1:35" ht="14.25" thickTop="1" thickBot="1" x14ac:dyDescent="0.25">
      <c r="A35" s="4"/>
      <c r="B35" s="11"/>
      <c r="C35" s="22"/>
      <c r="D35" s="14">
        <f t="shared" si="0"/>
        <v>0</v>
      </c>
      <c r="E35" s="22"/>
      <c r="F35" s="14">
        <f t="shared" si="1"/>
        <v>0</v>
      </c>
      <c r="G35" s="43"/>
      <c r="H35" s="43"/>
      <c r="I35" s="53">
        <f t="shared" si="2"/>
        <v>0</v>
      </c>
      <c r="J35" s="14">
        <f t="shared" si="3"/>
        <v>0</v>
      </c>
      <c r="K35" s="43"/>
      <c r="L35" s="43"/>
      <c r="M35" s="52">
        <f t="shared" si="4"/>
        <v>0</v>
      </c>
      <c r="N35" s="14">
        <f t="shared" si="5"/>
        <v>0</v>
      </c>
      <c r="O35" s="16" t="str">
        <f t="shared" si="6"/>
        <v>nekompletní</v>
      </c>
      <c r="P35" s="17">
        <f t="shared" si="7"/>
        <v>0</v>
      </c>
      <c r="Q35" s="5"/>
      <c r="R35" s="1"/>
      <c r="S35" s="1"/>
      <c r="T35" s="1"/>
      <c r="U35" s="1"/>
      <c r="V35" s="1"/>
      <c r="W35" s="1"/>
      <c r="X35" s="1"/>
      <c r="Y35" s="1"/>
    </row>
    <row r="36" spans="1:35" ht="14.25" thickTop="1" thickBot="1" x14ac:dyDescent="0.25">
      <c r="A36" s="4"/>
      <c r="B36" s="11"/>
      <c r="C36" s="22"/>
      <c r="D36" s="14">
        <f t="shared" si="0"/>
        <v>0</v>
      </c>
      <c r="E36" s="22"/>
      <c r="F36" s="14">
        <f t="shared" si="1"/>
        <v>0</v>
      </c>
      <c r="G36" s="43"/>
      <c r="H36" s="43"/>
      <c r="I36" s="53">
        <f t="shared" si="2"/>
        <v>0</v>
      </c>
      <c r="J36" s="14">
        <f t="shared" si="3"/>
        <v>0</v>
      </c>
      <c r="K36" s="43"/>
      <c r="L36" s="43"/>
      <c r="M36" s="52">
        <f t="shared" si="4"/>
        <v>0</v>
      </c>
      <c r="N36" s="14">
        <f t="shared" si="5"/>
        <v>0</v>
      </c>
      <c r="O36" s="16" t="str">
        <f t="shared" si="6"/>
        <v>nekompletní</v>
      </c>
      <c r="P36" s="17">
        <f t="shared" si="7"/>
        <v>0</v>
      </c>
      <c r="Q36" s="5"/>
      <c r="R36" s="1"/>
      <c r="S36" s="1"/>
      <c r="T36" s="1"/>
      <c r="U36" s="1"/>
      <c r="V36" s="1"/>
      <c r="W36" s="1"/>
      <c r="X36" s="1"/>
      <c r="Y36" s="1"/>
    </row>
    <row r="37" spans="1:35" ht="14.25" thickTop="1" thickBot="1" x14ac:dyDescent="0.25">
      <c r="A37" s="4"/>
      <c r="B37" s="11"/>
      <c r="C37" s="22"/>
      <c r="D37" s="14">
        <f t="shared" si="0"/>
        <v>0</v>
      </c>
      <c r="E37" s="22"/>
      <c r="F37" s="14">
        <f t="shared" si="1"/>
        <v>0</v>
      </c>
      <c r="G37" s="43"/>
      <c r="H37" s="43"/>
      <c r="I37" s="53">
        <f t="shared" si="2"/>
        <v>0</v>
      </c>
      <c r="J37" s="14">
        <f t="shared" si="3"/>
        <v>0</v>
      </c>
      <c r="K37" s="43"/>
      <c r="L37" s="43"/>
      <c r="M37" s="52">
        <f t="shared" si="4"/>
        <v>0</v>
      </c>
      <c r="N37" s="14">
        <f t="shared" si="5"/>
        <v>0</v>
      </c>
      <c r="O37" s="16" t="str">
        <f t="shared" si="6"/>
        <v>nekompletní</v>
      </c>
      <c r="P37" s="17">
        <f t="shared" si="7"/>
        <v>0</v>
      </c>
      <c r="Q37" s="5"/>
      <c r="R37" s="1"/>
      <c r="S37" s="1"/>
      <c r="T37" s="1"/>
      <c r="U37" s="1"/>
      <c r="V37" s="1"/>
      <c r="W37" s="1"/>
      <c r="X37" s="1"/>
      <c r="Y37" s="1"/>
    </row>
    <row r="38" spans="1:35" ht="14.25" thickTop="1" thickBot="1" x14ac:dyDescent="0.25">
      <c r="A38" s="4"/>
      <c r="B38" s="11"/>
      <c r="C38" s="22"/>
      <c r="D38" s="14">
        <f t="shared" si="0"/>
        <v>0</v>
      </c>
      <c r="E38" s="22"/>
      <c r="F38" s="14">
        <f t="shared" si="1"/>
        <v>0</v>
      </c>
      <c r="G38" s="43"/>
      <c r="H38" s="43"/>
      <c r="I38" s="53">
        <f t="shared" si="2"/>
        <v>0</v>
      </c>
      <c r="J38" s="14">
        <f t="shared" si="3"/>
        <v>0</v>
      </c>
      <c r="K38" s="43"/>
      <c r="L38" s="43"/>
      <c r="M38" s="52">
        <f t="shared" si="4"/>
        <v>0</v>
      </c>
      <c r="N38" s="14">
        <f t="shared" si="5"/>
        <v>0</v>
      </c>
      <c r="O38" s="16" t="str">
        <f t="shared" si="6"/>
        <v>nekompletní</v>
      </c>
      <c r="P38" s="17">
        <f t="shared" si="7"/>
        <v>0</v>
      </c>
      <c r="Q38" s="5"/>
      <c r="R38" s="1"/>
      <c r="S38" s="1"/>
      <c r="T38" s="1"/>
      <c r="U38" s="1"/>
      <c r="V38" s="1"/>
      <c r="W38" s="1"/>
      <c r="X38" s="1"/>
      <c r="Y38" s="1"/>
    </row>
    <row r="39" spans="1:35" ht="14.25" thickTop="1" thickBot="1" x14ac:dyDescent="0.25">
      <c r="A39" s="4"/>
      <c r="B39" s="11"/>
      <c r="C39" s="22"/>
      <c r="D39" s="14">
        <f t="shared" si="0"/>
        <v>0</v>
      </c>
      <c r="E39" s="22"/>
      <c r="F39" s="14">
        <f t="shared" si="1"/>
        <v>0</v>
      </c>
      <c r="G39" s="43"/>
      <c r="H39" s="43"/>
      <c r="I39" s="53">
        <f t="shared" si="2"/>
        <v>0</v>
      </c>
      <c r="J39" s="14">
        <f t="shared" si="3"/>
        <v>0</v>
      </c>
      <c r="K39" s="43"/>
      <c r="L39" s="43"/>
      <c r="M39" s="52">
        <f t="shared" si="4"/>
        <v>0</v>
      </c>
      <c r="N39" s="14">
        <f t="shared" si="5"/>
        <v>0</v>
      </c>
      <c r="O39" s="16" t="str">
        <f t="shared" si="6"/>
        <v>nekompletní</v>
      </c>
      <c r="P39" s="17">
        <f t="shared" si="7"/>
        <v>0</v>
      </c>
      <c r="Q39" s="5"/>
      <c r="R39" s="1"/>
      <c r="S39" s="1"/>
      <c r="T39" s="1"/>
      <c r="U39" s="1"/>
      <c r="V39" s="1"/>
      <c r="W39" s="1"/>
      <c r="X39" s="1"/>
      <c r="Y39" s="1"/>
    </row>
    <row r="40" spans="1:35" ht="14.25" thickTop="1" thickBot="1" x14ac:dyDescent="0.25">
      <c r="A40" s="4"/>
      <c r="B40" s="11"/>
      <c r="C40" s="22"/>
      <c r="D40" s="14">
        <f t="shared" si="0"/>
        <v>0</v>
      </c>
      <c r="E40" s="22"/>
      <c r="F40" s="14">
        <f t="shared" si="1"/>
        <v>0</v>
      </c>
      <c r="G40" s="43"/>
      <c r="H40" s="43"/>
      <c r="I40" s="53">
        <f t="shared" si="2"/>
        <v>0</v>
      </c>
      <c r="J40" s="14">
        <f t="shared" si="3"/>
        <v>0</v>
      </c>
      <c r="K40" s="43"/>
      <c r="L40" s="43"/>
      <c r="M40" s="52">
        <f t="shared" si="4"/>
        <v>0</v>
      </c>
      <c r="N40" s="14">
        <f t="shared" si="5"/>
        <v>0</v>
      </c>
      <c r="O40" s="16" t="str">
        <f t="shared" si="6"/>
        <v>nekompletní</v>
      </c>
      <c r="P40" s="17">
        <f t="shared" si="7"/>
        <v>0</v>
      </c>
      <c r="Q40" s="5"/>
      <c r="R40" s="1"/>
      <c r="S40" s="1"/>
      <c r="T40" s="1"/>
      <c r="U40" s="1"/>
      <c r="V40" s="1"/>
      <c r="W40" s="1"/>
      <c r="X40" s="1"/>
      <c r="Y40" s="1"/>
    </row>
    <row r="41" spans="1:35" ht="14.25" thickTop="1" thickBot="1" x14ac:dyDescent="0.25">
      <c r="A41" s="4"/>
      <c r="B41" s="11"/>
      <c r="C41" s="22"/>
      <c r="D41" s="14">
        <f t="shared" si="0"/>
        <v>0</v>
      </c>
      <c r="E41" s="22"/>
      <c r="F41" s="14">
        <f t="shared" si="1"/>
        <v>0</v>
      </c>
      <c r="G41" s="43"/>
      <c r="H41" s="43"/>
      <c r="I41" s="53">
        <f t="shared" si="2"/>
        <v>0</v>
      </c>
      <c r="J41" s="14">
        <f t="shared" si="3"/>
        <v>0</v>
      </c>
      <c r="K41" s="43"/>
      <c r="L41" s="43"/>
      <c r="M41" s="52">
        <f t="shared" si="4"/>
        <v>0</v>
      </c>
      <c r="N41" s="14">
        <f t="shared" si="5"/>
        <v>0</v>
      </c>
      <c r="O41" s="16" t="str">
        <f t="shared" si="6"/>
        <v>nekompletní</v>
      </c>
      <c r="P41" s="17">
        <f t="shared" si="7"/>
        <v>0</v>
      </c>
      <c r="Q41" s="5"/>
      <c r="R41" s="1"/>
      <c r="S41" s="1"/>
      <c r="T41" s="1"/>
      <c r="U41" s="1"/>
      <c r="V41" s="1"/>
      <c r="W41" s="1"/>
      <c r="X41" s="1"/>
      <c r="Y41" s="1"/>
    </row>
    <row r="42" spans="1:35" ht="14.25" thickTop="1" thickBot="1" x14ac:dyDescent="0.25">
      <c r="A42" s="4"/>
      <c r="B42" s="11"/>
      <c r="C42" s="22"/>
      <c r="D42" s="14">
        <f t="shared" si="0"/>
        <v>0</v>
      </c>
      <c r="E42" s="22"/>
      <c r="F42" s="14">
        <f t="shared" si="1"/>
        <v>0</v>
      </c>
      <c r="G42" s="43"/>
      <c r="H42" s="43"/>
      <c r="I42" s="53">
        <f t="shared" si="2"/>
        <v>0</v>
      </c>
      <c r="J42" s="14">
        <f t="shared" si="3"/>
        <v>0</v>
      </c>
      <c r="K42" s="43"/>
      <c r="L42" s="43"/>
      <c r="M42" s="52">
        <f t="shared" si="4"/>
        <v>0</v>
      </c>
      <c r="N42" s="14">
        <f t="shared" si="5"/>
        <v>0</v>
      </c>
      <c r="O42" s="16" t="str">
        <f t="shared" si="6"/>
        <v>nekompletní</v>
      </c>
      <c r="P42" s="17">
        <f t="shared" si="7"/>
        <v>0</v>
      </c>
      <c r="Q42" s="5"/>
      <c r="R42" s="1"/>
      <c r="S42" s="1"/>
      <c r="T42" s="1"/>
      <c r="U42" s="1"/>
      <c r="V42" s="1"/>
      <c r="W42" s="1"/>
      <c r="X42" s="1"/>
      <c r="Y42" s="1"/>
    </row>
    <row r="43" spans="1:35" ht="14.25" thickTop="1" thickBot="1" x14ac:dyDescent="0.25">
      <c r="A43" s="4"/>
      <c r="B43" s="11"/>
      <c r="C43" s="22"/>
      <c r="D43" s="14">
        <f t="shared" si="0"/>
        <v>0</v>
      </c>
      <c r="E43" s="22"/>
      <c r="F43" s="14">
        <f t="shared" si="1"/>
        <v>0</v>
      </c>
      <c r="G43" s="43"/>
      <c r="H43" s="43"/>
      <c r="I43" s="53">
        <f t="shared" si="2"/>
        <v>0</v>
      </c>
      <c r="J43" s="14">
        <f t="shared" si="3"/>
        <v>0</v>
      </c>
      <c r="K43" s="43"/>
      <c r="L43" s="43"/>
      <c r="M43" s="52">
        <f t="shared" si="4"/>
        <v>0</v>
      </c>
      <c r="N43" s="14">
        <f t="shared" si="5"/>
        <v>0</v>
      </c>
      <c r="O43" s="16" t="str">
        <f t="shared" si="6"/>
        <v>nekompletní</v>
      </c>
      <c r="P43" s="17">
        <f t="shared" si="7"/>
        <v>0</v>
      </c>
      <c r="Q43" s="5"/>
      <c r="R43" s="1"/>
      <c r="S43" s="1"/>
      <c r="T43" s="1"/>
      <c r="U43" s="1"/>
      <c r="V43" s="1"/>
      <c r="W43" s="1"/>
      <c r="X43" s="1"/>
      <c r="Y43" s="1"/>
    </row>
    <row r="44" spans="1:35" ht="14.25" thickTop="1" thickBot="1" x14ac:dyDescent="0.25">
      <c r="A44" s="4"/>
      <c r="B44" s="11"/>
      <c r="C44" s="22"/>
      <c r="D44" s="14">
        <f t="shared" si="0"/>
        <v>0</v>
      </c>
      <c r="E44" s="22"/>
      <c r="F44" s="14">
        <f t="shared" si="1"/>
        <v>0</v>
      </c>
      <c r="G44" s="43"/>
      <c r="H44" s="43"/>
      <c r="I44" s="53">
        <f t="shared" si="2"/>
        <v>0</v>
      </c>
      <c r="J44" s="14">
        <f t="shared" si="3"/>
        <v>0</v>
      </c>
      <c r="K44" s="43"/>
      <c r="L44" s="43"/>
      <c r="M44" s="52">
        <f t="shared" si="4"/>
        <v>0</v>
      </c>
      <c r="N44" s="14">
        <f t="shared" si="5"/>
        <v>0</v>
      </c>
      <c r="O44" s="16" t="str">
        <f t="shared" si="6"/>
        <v>nekompletní</v>
      </c>
      <c r="P44" s="17">
        <f t="shared" si="7"/>
        <v>0</v>
      </c>
      <c r="Q44" s="5"/>
      <c r="R44" s="1"/>
      <c r="S44" s="1"/>
      <c r="T44" s="1"/>
      <c r="U44" s="1"/>
      <c r="V44" s="1"/>
      <c r="W44" s="1"/>
      <c r="X44" s="1"/>
      <c r="Y44" s="1"/>
    </row>
    <row r="45" spans="1:35" ht="14.25" thickTop="1" thickBot="1" x14ac:dyDescent="0.25">
      <c r="A45" s="4"/>
      <c r="B45" s="11"/>
      <c r="C45" s="22"/>
      <c r="D45" s="14">
        <f t="shared" si="0"/>
        <v>0</v>
      </c>
      <c r="E45" s="22"/>
      <c r="F45" s="14">
        <f t="shared" si="1"/>
        <v>0</v>
      </c>
      <c r="G45" s="43"/>
      <c r="H45" s="43"/>
      <c r="I45" s="53">
        <f t="shared" si="2"/>
        <v>0</v>
      </c>
      <c r="J45" s="14">
        <f t="shared" si="3"/>
        <v>0</v>
      </c>
      <c r="K45" s="43"/>
      <c r="L45" s="43"/>
      <c r="M45" s="52">
        <f t="shared" si="4"/>
        <v>0</v>
      </c>
      <c r="N45" s="14">
        <f t="shared" si="5"/>
        <v>0</v>
      </c>
      <c r="O45" s="16" t="str">
        <f t="shared" si="6"/>
        <v>nekompletní</v>
      </c>
      <c r="P45" s="17">
        <f t="shared" si="7"/>
        <v>0</v>
      </c>
      <c r="Q45" s="5"/>
      <c r="R45" s="1"/>
      <c r="S45" s="1"/>
      <c r="T45" s="1"/>
      <c r="U45" s="1"/>
      <c r="V45" s="1"/>
      <c r="W45" s="1"/>
      <c r="X45" s="1"/>
      <c r="Y45" s="1"/>
    </row>
    <row r="46" spans="1:35" ht="14.25" thickTop="1" thickBot="1" x14ac:dyDescent="0.25">
      <c r="A46" s="4"/>
      <c r="B46" s="11"/>
      <c r="C46" s="22"/>
      <c r="D46" s="14">
        <f t="shared" si="0"/>
        <v>0</v>
      </c>
      <c r="E46" s="22"/>
      <c r="F46" s="14">
        <f t="shared" si="1"/>
        <v>0</v>
      </c>
      <c r="G46" s="43"/>
      <c r="H46" s="43"/>
      <c r="I46" s="53">
        <f t="shared" si="2"/>
        <v>0</v>
      </c>
      <c r="J46" s="14">
        <f t="shared" si="3"/>
        <v>0</v>
      </c>
      <c r="K46" s="43"/>
      <c r="L46" s="43"/>
      <c r="M46" s="52">
        <f t="shared" si="4"/>
        <v>0</v>
      </c>
      <c r="N46" s="14">
        <f t="shared" si="5"/>
        <v>0</v>
      </c>
      <c r="O46" s="16" t="str">
        <f t="shared" si="6"/>
        <v>nekompletní</v>
      </c>
      <c r="P46" s="17">
        <f t="shared" si="7"/>
        <v>0</v>
      </c>
      <c r="Q46" s="5"/>
      <c r="R46" s="1"/>
      <c r="S46" s="1"/>
      <c r="T46" s="1"/>
      <c r="U46" s="1"/>
      <c r="V46" s="1"/>
      <c r="W46" s="1"/>
      <c r="X46" s="1"/>
      <c r="Y46" s="1"/>
    </row>
    <row r="47" spans="1:35" ht="14.25" thickTop="1" thickBot="1" x14ac:dyDescent="0.25">
      <c r="A47" s="4"/>
      <c r="B47" s="12"/>
      <c r="C47" s="23"/>
      <c r="D47" s="15">
        <f t="shared" si="0"/>
        <v>0</v>
      </c>
      <c r="E47" s="23"/>
      <c r="F47" s="15">
        <f t="shared" si="1"/>
        <v>0</v>
      </c>
      <c r="G47" s="44"/>
      <c r="H47" s="44"/>
      <c r="I47" s="53">
        <f t="shared" si="2"/>
        <v>0</v>
      </c>
      <c r="J47" s="15">
        <f t="shared" si="3"/>
        <v>0</v>
      </c>
      <c r="K47" s="44"/>
      <c r="L47" s="44"/>
      <c r="M47" s="52">
        <f t="shared" si="4"/>
        <v>0</v>
      </c>
      <c r="N47" s="15">
        <f t="shared" si="5"/>
        <v>0</v>
      </c>
      <c r="O47" s="40" t="str">
        <f t="shared" si="6"/>
        <v>nekompletní</v>
      </c>
      <c r="P47" s="18">
        <f t="shared" si="7"/>
        <v>0</v>
      </c>
      <c r="Q47" s="5"/>
      <c r="R47" s="1"/>
      <c r="S47" s="1"/>
      <c r="T47" s="1"/>
      <c r="U47" s="1"/>
      <c r="V47" s="1"/>
      <c r="W47" s="1"/>
      <c r="X47" s="1"/>
      <c r="Y47" s="1"/>
    </row>
    <row r="48" spans="1:35" x14ac:dyDescent="0.2">
      <c r="A48" s="1"/>
      <c r="B48" s="13"/>
      <c r="C48" s="13"/>
      <c r="D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</sheetData>
  <mergeCells count="6">
    <mergeCell ref="F1:P1"/>
    <mergeCell ref="F2:P3"/>
    <mergeCell ref="C5:D5"/>
    <mergeCell ref="E5:F5"/>
    <mergeCell ref="C6:D6"/>
    <mergeCell ref="E6:F6"/>
  </mergeCells>
  <conditionalFormatting sqref="P8:P47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děti nar. 2012-13</vt:lpstr>
      <vt:lpstr>děti nar. 2014-15</vt:lpstr>
      <vt:lpstr>děti nar. 2016-18</vt:lpstr>
      <vt:lpstr>mix</vt:lpstr>
    </vt:vector>
  </TitlesOfParts>
  <Company>ČAS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Pavla Lesnikova</cp:lastModifiedBy>
  <cp:lastPrinted>2023-06-07T15:04:12Z</cp:lastPrinted>
  <dcterms:created xsi:type="dcterms:W3CDTF">2008-06-19T08:02:12Z</dcterms:created>
  <dcterms:modified xsi:type="dcterms:W3CDTF">2023-06-09T08:03:31Z</dcterms:modified>
</cp:coreProperties>
</file>